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6.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drawings/drawing3.xml" ContentType="application/vnd.openxmlformats-officedocument.drawing+xml"/>
  <Override PartName="/xl/worksheets/sheet34.xml" ContentType="application/vnd.openxmlformats-officedocument.spreadsheetml.worksheet+xml"/>
  <Override PartName="/xl/drawings/drawing1.xml" ContentType="application/vnd.openxmlformats-officedocument.drawing+xml"/>
  <Override PartName="/xl/drawings/drawing5.xml" ContentType="application/vnd.openxmlformats-officedocument.drawing+xml"/>
  <Override PartName="/xl/worksheets/sheet2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2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fileSharing readOnlyRecommended="1"/>
  <workbookPr codeName="ThisWorkbook"/>
  <mc:AlternateContent xmlns:mc="http://schemas.openxmlformats.org/markup-compatibility/2006">
    <mc:Choice Requires="x15">
      <x15ac:absPath xmlns:x15ac="http://schemas.microsoft.com/office/spreadsheetml/2010/11/ac" url="G:\OMR\Admin\Miscellaneous\Web Stuff\Forms\"/>
    </mc:Choice>
  </mc:AlternateContent>
  <bookViews>
    <workbookView xWindow="0" yWindow="0" windowWidth="18795" windowHeight="7170" tabRatio="923"/>
  </bookViews>
  <sheets>
    <sheet name="Cover Page" sheetId="24" r:id="rId1"/>
    <sheet name="I. Suprtg Docs" sheetId="25" r:id="rId2"/>
    <sheet name="II. III. IV." sheetId="26" r:id="rId3"/>
    <sheet name="V. Narrative" sheetId="27" r:id="rId4"/>
    <sheet name="V. Struct &amp; Equip Remov (1)" sheetId="6" r:id="rId5"/>
    <sheet name="V. Struct &amp; Equip Remov (2)" sheetId="123" r:id="rId6"/>
    <sheet name="V. Struct &amp; Equip Remov (3)" sheetId="124" r:id="rId7"/>
    <sheet name="V. Struct &amp; Equip Remov (4)" sheetId="125" r:id="rId8"/>
    <sheet name="VI. Narrative" sheetId="28" r:id="rId9"/>
    <sheet name="VI. Narrative (2)" sheetId="93" r:id="rId10"/>
    <sheet name="VI. Pri Rec Act (1)" sheetId="39" r:id="rId11"/>
    <sheet name="VI. Pri Rec Act (2)" sheetId="126" r:id="rId12"/>
    <sheet name="VI. Pri Rec Act (3)" sheetId="127" r:id="rId13"/>
    <sheet name="VI. Pri Rec Act (4)" sheetId="128" r:id="rId14"/>
    <sheet name="VI. Pri Rec Act (5)" sheetId="129" r:id="rId15"/>
    <sheet name="VI. Pri Rec Act (6)" sheetId="130" r:id="rId16"/>
    <sheet name="VI. Pri Rec Act (7)" sheetId="131" r:id="rId17"/>
    <sheet name="VI. Pri Rec Act (8)" sheetId="132" r:id="rId18"/>
    <sheet name="VI. Pri Rec Act (9)" sheetId="133" r:id="rId19"/>
    <sheet name="VI. Pri Rec Act (10)" sheetId="134" r:id="rId20"/>
    <sheet name="VII. Narrative" sheetId="29" r:id="rId21"/>
    <sheet name="VII. Reveg (1)" sheetId="21" r:id="rId22"/>
    <sheet name="VII. Reveg (2)" sheetId="135" r:id="rId23"/>
    <sheet name="VII. Reveg (3)" sheetId="136" r:id="rId24"/>
    <sheet name="VII. Reveg (4)" sheetId="137" r:id="rId25"/>
    <sheet name="VIII&amp;IX Misc" sheetId="22" r:id="rId26"/>
    <sheet name="X. Summ&amp;Mkups" sheetId="23" r:id="rId27"/>
    <sheet name="Pg 1 Instructions" sheetId="31" r:id="rId28"/>
    <sheet name="Pg 2 Instructions" sheetId="32" r:id="rId29"/>
    <sheet name="Pg 3 Instructions" sheetId="33" r:id="rId30"/>
    <sheet name="Pg 4 Instructions" sheetId="34" r:id="rId31"/>
    <sheet name="Pg 5 Instructions" sheetId="35" r:id="rId32"/>
    <sheet name="Pg 6 Instructions" sheetId="36" r:id="rId33"/>
    <sheet name="Pg 7 Instructions" sheetId="37" r:id="rId34"/>
    <sheet name="Pg 8 Instructions" sheetId="53" r:id="rId35"/>
    <sheet name="Pg 9 Instructions" sheetId="38" r:id="rId36"/>
  </sheets>
  <definedNames>
    <definedName name="MINE_STATUS" localSheetId="5">#REF!</definedName>
    <definedName name="MINE_STATUS" localSheetId="6">#REF!</definedName>
    <definedName name="MINE_STATUS" localSheetId="7">#REF!</definedName>
    <definedName name="MINE_STATUS" localSheetId="9">#REF!</definedName>
    <definedName name="MINE_STATUS" localSheetId="19">#REF!</definedName>
    <definedName name="MINE_STATUS" localSheetId="11">#REF!</definedName>
    <definedName name="MINE_STATUS" localSheetId="12">#REF!</definedName>
    <definedName name="MINE_STATUS" localSheetId="13">#REF!</definedName>
    <definedName name="MINE_STATUS" localSheetId="14">#REF!</definedName>
    <definedName name="MINE_STATUS" localSheetId="15">#REF!</definedName>
    <definedName name="MINE_STATUS" localSheetId="16">#REF!</definedName>
    <definedName name="MINE_STATUS" localSheetId="17">#REF!</definedName>
    <definedName name="MINE_STATUS" localSheetId="18">#REF!</definedName>
    <definedName name="MINE_STATUS" localSheetId="22">#REF!</definedName>
    <definedName name="MINE_STATUS" localSheetId="23">#REF!</definedName>
    <definedName name="MINE_STATUS" localSheetId="24">#REF!</definedName>
    <definedName name="MINE_STATUS">#REF!</definedName>
    <definedName name="_xlnm.Print_Area" localSheetId="0">'Cover Page'!$B$2:$R$42</definedName>
    <definedName name="_xlnm.Print_Area" localSheetId="1">'I. Suprtg Docs'!$B$2:$K$37</definedName>
    <definedName name="_xlnm.Print_Area" localSheetId="2">'II. III. IV.'!$B$2:$K$39</definedName>
    <definedName name="_xlnm.Print_Area" localSheetId="27">'Pg 1 Instructions'!$B$2:$J$39</definedName>
    <definedName name="_xlnm.Print_Area" localSheetId="28">'Pg 2 Instructions'!$B$2:$J$39</definedName>
    <definedName name="_xlnm.Print_Area" localSheetId="29">'Pg 3 Instructions'!$B$2:$J$39</definedName>
    <definedName name="_xlnm.Print_Area" localSheetId="30">'Pg 4 Instructions'!$B$2:$J$38</definedName>
    <definedName name="_xlnm.Print_Area" localSheetId="31">'Pg 5 Instructions'!$B$2:$J$39</definedName>
    <definedName name="_xlnm.Print_Area" localSheetId="32">'Pg 6 Instructions'!$B$2:$J$39</definedName>
    <definedName name="_xlnm.Print_Area" localSheetId="33">'Pg 7 Instructions'!$B$2:$J$38</definedName>
    <definedName name="_xlnm.Print_Area" localSheetId="34">'Pg 8 Instructions'!$B$2:$J$38</definedName>
    <definedName name="_xlnm.Print_Area" localSheetId="35">'Pg 9 Instructions'!$B$2:$J$38</definedName>
    <definedName name="_xlnm.Print_Area" localSheetId="3">'V. Narrative'!$B$2:$P$42</definedName>
    <definedName name="_xlnm.Print_Area" localSheetId="4">'V. Struct &amp; Equip Remov (1)'!$B$2:$O$46</definedName>
    <definedName name="_xlnm.Print_Area" localSheetId="5">'V. Struct &amp; Equip Remov (2)'!$B$2:$O$46</definedName>
    <definedName name="_xlnm.Print_Area" localSheetId="6">'V. Struct &amp; Equip Remov (3)'!$B$2:$O$46</definedName>
    <definedName name="_xlnm.Print_Area" localSheetId="7">'V. Struct &amp; Equip Remov (4)'!$B$2:$O$46</definedName>
    <definedName name="_xlnm.Print_Area" localSheetId="8">'VI. Narrative'!$B$2:$O$37</definedName>
    <definedName name="_xlnm.Print_Area" localSheetId="9">'VI. Narrative (2)'!$B$2:$O$37</definedName>
    <definedName name="_xlnm.Print_Area" localSheetId="10">'VI. Pri Rec Act (1)'!$B$2:$Q$47</definedName>
    <definedName name="_xlnm.Print_Area" localSheetId="19">'VI. Pri Rec Act (10)'!$B$2:$Q$47</definedName>
    <definedName name="_xlnm.Print_Area" localSheetId="11">'VI. Pri Rec Act (2)'!$B$2:$Q$47</definedName>
    <definedName name="_xlnm.Print_Area" localSheetId="12">'VI. Pri Rec Act (3)'!$B$2:$Q$47</definedName>
    <definedName name="_xlnm.Print_Area" localSheetId="13">'VI. Pri Rec Act (4)'!$B$2:$Q$47</definedName>
    <definedName name="_xlnm.Print_Area" localSheetId="14">'VI. Pri Rec Act (5)'!$B$2:$Q$47</definedName>
    <definedName name="_xlnm.Print_Area" localSheetId="15">'VI. Pri Rec Act (6)'!$B$2:$Q$47</definedName>
    <definedName name="_xlnm.Print_Area" localSheetId="16">'VI. Pri Rec Act (7)'!$B$2:$Q$47</definedName>
    <definedName name="_xlnm.Print_Area" localSheetId="17">'VI. Pri Rec Act (8)'!$B$2:$Q$47</definedName>
    <definedName name="_xlnm.Print_Area" localSheetId="18">'VI. Pri Rec Act (9)'!$B$2:$Q$47</definedName>
    <definedName name="_xlnm.Print_Area" localSheetId="20">'VII. Narrative'!$B$2:$K$38</definedName>
    <definedName name="_xlnm.Print_Area" localSheetId="21">'VII. Reveg (1)'!$B$2:$O$46</definedName>
    <definedName name="_xlnm.Print_Area" localSheetId="22">'VII. Reveg (2)'!$B$2:$O$46</definedName>
    <definedName name="_xlnm.Print_Area" localSheetId="23">'VII. Reveg (3)'!$B$2:$O$46</definedName>
    <definedName name="_xlnm.Print_Area" localSheetId="24">'VII. Reveg (4)'!$B$2:$O$46</definedName>
    <definedName name="_xlnm.Print_Area" localSheetId="25">'VIII&amp;IX Misc'!$B$2:$O$34</definedName>
    <definedName name="_xlnm.Print_Area" localSheetId="26">'X. Summ&amp;Mkups'!$B$2:$O$37</definedName>
  </definedNames>
  <calcPr calcId="171027"/>
</workbook>
</file>

<file path=xl/calcChain.xml><?xml version="1.0" encoding="utf-8"?>
<calcChain xmlns="http://schemas.openxmlformats.org/spreadsheetml/2006/main">
  <c r="N14" i="23" l="1"/>
  <c r="N13" i="23"/>
  <c r="N12" i="23"/>
  <c r="L42" i="137"/>
  <c r="N42" i="137" s="1"/>
  <c r="L41" i="137"/>
  <c r="N41" i="137" s="1"/>
  <c r="L40" i="137"/>
  <c r="N40" i="137" s="1"/>
  <c r="N39" i="137"/>
  <c r="L39" i="137"/>
  <c r="L38" i="137"/>
  <c r="N38" i="137" s="1"/>
  <c r="L37" i="137"/>
  <c r="N37" i="137" s="1"/>
  <c r="L36" i="137"/>
  <c r="N36" i="137" s="1"/>
  <c r="N35" i="137"/>
  <c r="L35" i="137"/>
  <c r="N34" i="137"/>
  <c r="L34" i="137"/>
  <c r="L33" i="137"/>
  <c r="N33" i="137" s="1"/>
  <c r="L27" i="137"/>
  <c r="N27" i="137" s="1"/>
  <c r="L26" i="137"/>
  <c r="N26" i="137" s="1"/>
  <c r="L25" i="137"/>
  <c r="N25" i="137" s="1"/>
  <c r="N24" i="137"/>
  <c r="L24" i="137"/>
  <c r="L23" i="137"/>
  <c r="N23" i="137" s="1"/>
  <c r="N17" i="137"/>
  <c r="N16" i="137"/>
  <c r="N15" i="137"/>
  <c r="N14" i="137"/>
  <c r="N13" i="137"/>
  <c r="N12" i="137"/>
  <c r="N18" i="137" s="1"/>
  <c r="N3" i="137"/>
  <c r="L42" i="136"/>
  <c r="N42" i="136" s="1"/>
  <c r="N41" i="136"/>
  <c r="L41" i="136"/>
  <c r="L40" i="136"/>
  <c r="N40" i="136" s="1"/>
  <c r="L39" i="136"/>
  <c r="N39" i="136" s="1"/>
  <c r="L38" i="136"/>
  <c r="N38" i="136" s="1"/>
  <c r="N37" i="136"/>
  <c r="L37" i="136"/>
  <c r="L36" i="136"/>
  <c r="N36" i="136" s="1"/>
  <c r="L35" i="136"/>
  <c r="N35" i="136" s="1"/>
  <c r="L34" i="136"/>
  <c r="N34" i="136" s="1"/>
  <c r="N33" i="136"/>
  <c r="L33" i="136"/>
  <c r="N27" i="136"/>
  <c r="L27" i="136"/>
  <c r="N26" i="136"/>
  <c r="L26" i="136"/>
  <c r="N25" i="136"/>
  <c r="L25" i="136"/>
  <c r="L24" i="136"/>
  <c r="N24" i="136" s="1"/>
  <c r="N23" i="136"/>
  <c r="L23" i="136"/>
  <c r="N18" i="136"/>
  <c r="N17" i="136"/>
  <c r="N16" i="136"/>
  <c r="N15" i="136"/>
  <c r="N14" i="136"/>
  <c r="N13" i="136"/>
  <c r="N12" i="136"/>
  <c r="N3" i="136"/>
  <c r="L42" i="135"/>
  <c r="N42" i="135" s="1"/>
  <c r="L41" i="135"/>
  <c r="N41" i="135" s="1"/>
  <c r="L40" i="135"/>
  <c r="N40" i="135" s="1"/>
  <c r="L39" i="135"/>
  <c r="N39" i="135" s="1"/>
  <c r="L38" i="135"/>
  <c r="N38" i="135" s="1"/>
  <c r="L37" i="135"/>
  <c r="N37" i="135" s="1"/>
  <c r="L36" i="135"/>
  <c r="N36" i="135" s="1"/>
  <c r="L35" i="135"/>
  <c r="N35" i="135" s="1"/>
  <c r="L34" i="135"/>
  <c r="N34" i="135" s="1"/>
  <c r="L33" i="135"/>
  <c r="N33" i="135" s="1"/>
  <c r="N27" i="135"/>
  <c r="L27" i="135"/>
  <c r="L26" i="135"/>
  <c r="N26" i="135" s="1"/>
  <c r="L25" i="135"/>
  <c r="N25" i="135" s="1"/>
  <c r="N24" i="135"/>
  <c r="L24" i="135"/>
  <c r="N23" i="135"/>
  <c r="L23" i="135"/>
  <c r="N17" i="135"/>
  <c r="N16" i="135"/>
  <c r="N15" i="135"/>
  <c r="N14" i="135"/>
  <c r="N13" i="135"/>
  <c r="N12" i="135"/>
  <c r="N18" i="135" s="1"/>
  <c r="N3" i="135"/>
  <c r="N43" i="134"/>
  <c r="P43" i="134" s="1"/>
  <c r="N42" i="134"/>
  <c r="P42" i="134" s="1"/>
  <c r="N41" i="134"/>
  <c r="P41" i="134" s="1"/>
  <c r="N40" i="134"/>
  <c r="P40" i="134" s="1"/>
  <c r="N39" i="134"/>
  <c r="P39" i="134" s="1"/>
  <c r="P33" i="134"/>
  <c r="N33" i="134"/>
  <c r="N32" i="134"/>
  <c r="P32" i="134" s="1"/>
  <c r="P31" i="134"/>
  <c r="N31" i="134"/>
  <c r="N30" i="134"/>
  <c r="P30" i="134" s="1"/>
  <c r="P29" i="134"/>
  <c r="N29" i="134"/>
  <c r="N28" i="134"/>
  <c r="P28" i="134" s="1"/>
  <c r="P34" i="134" s="1"/>
  <c r="P23" i="134"/>
  <c r="P22" i="134"/>
  <c r="P21" i="134"/>
  <c r="P20" i="134"/>
  <c r="P19" i="134"/>
  <c r="P18" i="134"/>
  <c r="P17" i="134"/>
  <c r="P3" i="134"/>
  <c r="P43" i="133"/>
  <c r="N43" i="133"/>
  <c r="N42" i="133"/>
  <c r="P42" i="133" s="1"/>
  <c r="N41" i="133"/>
  <c r="P41" i="133" s="1"/>
  <c r="N40" i="133"/>
  <c r="P40" i="133" s="1"/>
  <c r="P39" i="133"/>
  <c r="P44" i="133" s="1"/>
  <c r="N39" i="133"/>
  <c r="P33" i="133"/>
  <c r="N33" i="133"/>
  <c r="P32" i="133"/>
  <c r="N32" i="133"/>
  <c r="N31" i="133"/>
  <c r="P31" i="133" s="1"/>
  <c r="P30" i="133"/>
  <c r="N30" i="133"/>
  <c r="P29" i="133"/>
  <c r="N29" i="133"/>
  <c r="P28" i="133"/>
  <c r="N28" i="133"/>
  <c r="P22" i="133"/>
  <c r="P23" i="133" s="1"/>
  <c r="P21" i="133"/>
  <c r="P20" i="133"/>
  <c r="P19" i="133"/>
  <c r="P18" i="133"/>
  <c r="P17" i="133"/>
  <c r="P3" i="133"/>
  <c r="P43" i="132"/>
  <c r="N43" i="132"/>
  <c r="N42" i="132"/>
  <c r="P42" i="132" s="1"/>
  <c r="N41" i="132"/>
  <c r="P41" i="132" s="1"/>
  <c r="N40" i="132"/>
  <c r="P40" i="132" s="1"/>
  <c r="P39" i="132"/>
  <c r="N39" i="132"/>
  <c r="P33" i="132"/>
  <c r="N33" i="132"/>
  <c r="N32" i="132"/>
  <c r="P32" i="132" s="1"/>
  <c r="N31" i="132"/>
  <c r="P31" i="132" s="1"/>
  <c r="N30" i="132"/>
  <c r="P30" i="132" s="1"/>
  <c r="P29" i="132"/>
  <c r="N29" i="132"/>
  <c r="N28" i="132"/>
  <c r="P28" i="132" s="1"/>
  <c r="P22" i="132"/>
  <c r="P23" i="132" s="1"/>
  <c r="P21" i="132"/>
  <c r="P20" i="132"/>
  <c r="P19" i="132"/>
  <c r="P18" i="132"/>
  <c r="P17" i="132"/>
  <c r="P3" i="132"/>
  <c r="N43" i="131"/>
  <c r="P43" i="131" s="1"/>
  <c r="N42" i="131"/>
  <c r="P42" i="131" s="1"/>
  <c r="N41" i="131"/>
  <c r="P41" i="131" s="1"/>
  <c r="N40" i="131"/>
  <c r="P40" i="131" s="1"/>
  <c r="N39" i="131"/>
  <c r="P39" i="131" s="1"/>
  <c r="P33" i="131"/>
  <c r="N33" i="131"/>
  <c r="N32" i="131"/>
  <c r="P32" i="131" s="1"/>
  <c r="P31" i="131"/>
  <c r="N31" i="131"/>
  <c r="N30" i="131"/>
  <c r="P30" i="131" s="1"/>
  <c r="P29" i="131"/>
  <c r="N29" i="131"/>
  <c r="N28" i="131"/>
  <c r="P28" i="131" s="1"/>
  <c r="P34" i="131" s="1"/>
  <c r="P23" i="131"/>
  <c r="P22" i="131"/>
  <c r="P21" i="131"/>
  <c r="P20" i="131"/>
  <c r="P19" i="131"/>
  <c r="P18" i="131"/>
  <c r="P17" i="131"/>
  <c r="P3" i="131"/>
  <c r="N43" i="130"/>
  <c r="P43" i="130" s="1"/>
  <c r="N42" i="130"/>
  <c r="P42" i="130" s="1"/>
  <c r="N41" i="130"/>
  <c r="P41" i="130" s="1"/>
  <c r="N40" i="130"/>
  <c r="P40" i="130" s="1"/>
  <c r="N39" i="130"/>
  <c r="P39" i="130" s="1"/>
  <c r="P44" i="130" s="1"/>
  <c r="N33" i="130"/>
  <c r="P33" i="130" s="1"/>
  <c r="P32" i="130"/>
  <c r="N32" i="130"/>
  <c r="N31" i="130"/>
  <c r="P31" i="130" s="1"/>
  <c r="N30" i="130"/>
  <c r="P30" i="130" s="1"/>
  <c r="N29" i="130"/>
  <c r="P29" i="130" s="1"/>
  <c r="P28" i="130"/>
  <c r="N28" i="130"/>
  <c r="P22" i="130"/>
  <c r="P21" i="130"/>
  <c r="P20" i="130"/>
  <c r="P19" i="130"/>
  <c r="P18" i="130"/>
  <c r="P17" i="130"/>
  <c r="P23" i="130" s="1"/>
  <c r="P3" i="130"/>
  <c r="N43" i="129"/>
  <c r="P43" i="129" s="1"/>
  <c r="N42" i="129"/>
  <c r="P42" i="129" s="1"/>
  <c r="N41" i="129"/>
  <c r="P41" i="129" s="1"/>
  <c r="N40" i="129"/>
  <c r="P40" i="129" s="1"/>
  <c r="N39" i="129"/>
  <c r="P39" i="129" s="1"/>
  <c r="P44" i="129" s="1"/>
  <c r="P33" i="129"/>
  <c r="N33" i="129"/>
  <c r="P32" i="129"/>
  <c r="N32" i="129"/>
  <c r="P31" i="129"/>
  <c r="N31" i="129"/>
  <c r="P30" i="129"/>
  <c r="N30" i="129"/>
  <c r="N29" i="129"/>
  <c r="P29" i="129" s="1"/>
  <c r="P28" i="129"/>
  <c r="N28" i="129"/>
  <c r="P23" i="129"/>
  <c r="P22" i="129"/>
  <c r="P21" i="129"/>
  <c r="P20" i="129"/>
  <c r="P19" i="129"/>
  <c r="P18" i="129"/>
  <c r="P17" i="129"/>
  <c r="P3" i="129"/>
  <c r="N43" i="128"/>
  <c r="P43" i="128" s="1"/>
  <c r="N42" i="128"/>
  <c r="P42" i="128" s="1"/>
  <c r="N41" i="128"/>
  <c r="P41" i="128" s="1"/>
  <c r="N40" i="128"/>
  <c r="P40" i="128" s="1"/>
  <c r="N39" i="128"/>
  <c r="P39" i="128" s="1"/>
  <c r="P33" i="128"/>
  <c r="N33" i="128"/>
  <c r="N32" i="128"/>
  <c r="P32" i="128" s="1"/>
  <c r="P31" i="128"/>
  <c r="N31" i="128"/>
  <c r="N30" i="128"/>
  <c r="P30" i="128" s="1"/>
  <c r="P29" i="128"/>
  <c r="N29" i="128"/>
  <c r="N28" i="128"/>
  <c r="P28" i="128" s="1"/>
  <c r="P34" i="128" s="1"/>
  <c r="P23" i="128"/>
  <c r="P22" i="128"/>
  <c r="P21" i="128"/>
  <c r="P20" i="128"/>
  <c r="P19" i="128"/>
  <c r="P18" i="128"/>
  <c r="P17" i="128"/>
  <c r="P3" i="128"/>
  <c r="N43" i="127"/>
  <c r="P43" i="127" s="1"/>
  <c r="P42" i="127"/>
  <c r="N42" i="127"/>
  <c r="N41" i="127"/>
  <c r="P41" i="127" s="1"/>
  <c r="N40" i="127"/>
  <c r="P40" i="127" s="1"/>
  <c r="N39" i="127"/>
  <c r="P39" i="127" s="1"/>
  <c r="P33" i="127"/>
  <c r="N33" i="127"/>
  <c r="N32" i="127"/>
  <c r="P32" i="127" s="1"/>
  <c r="P31" i="127"/>
  <c r="N31" i="127"/>
  <c r="N30" i="127"/>
  <c r="P30" i="127" s="1"/>
  <c r="P29" i="127"/>
  <c r="N29" i="127"/>
  <c r="N28" i="127"/>
  <c r="P28" i="127" s="1"/>
  <c r="P23" i="127"/>
  <c r="P22" i="127"/>
  <c r="P21" i="127"/>
  <c r="P20" i="127"/>
  <c r="P19" i="127"/>
  <c r="P18" i="127"/>
  <c r="P17" i="127"/>
  <c r="P3" i="127"/>
  <c r="N43" i="126"/>
  <c r="P43" i="126" s="1"/>
  <c r="N42" i="126"/>
  <c r="P42" i="126" s="1"/>
  <c r="P41" i="126"/>
  <c r="N41" i="126"/>
  <c r="P40" i="126"/>
  <c r="N40" i="126"/>
  <c r="N39" i="126"/>
  <c r="P39" i="126" s="1"/>
  <c r="P44" i="126" s="1"/>
  <c r="N33" i="126"/>
  <c r="P33" i="126" s="1"/>
  <c r="N32" i="126"/>
  <c r="P32" i="126" s="1"/>
  <c r="P31" i="126"/>
  <c r="N31" i="126"/>
  <c r="N30" i="126"/>
  <c r="P30" i="126" s="1"/>
  <c r="N29" i="126"/>
  <c r="P29" i="126" s="1"/>
  <c r="N28" i="126"/>
  <c r="P28" i="126" s="1"/>
  <c r="P22" i="126"/>
  <c r="P21" i="126"/>
  <c r="P20" i="126"/>
  <c r="P19" i="126"/>
  <c r="P18" i="126"/>
  <c r="P17" i="126"/>
  <c r="P23" i="126" s="1"/>
  <c r="P3" i="126"/>
  <c r="N36" i="125"/>
  <c r="N35" i="125"/>
  <c r="N34" i="125"/>
  <c r="N33" i="125"/>
  <c r="N32" i="125"/>
  <c r="N37" i="125" s="1"/>
  <c r="K28" i="125"/>
  <c r="N28" i="125" s="1"/>
  <c r="N27" i="125"/>
  <c r="K27" i="125"/>
  <c r="K26" i="125"/>
  <c r="N26" i="125" s="1"/>
  <c r="N25" i="125"/>
  <c r="K25" i="125"/>
  <c r="K24" i="125"/>
  <c r="N24" i="125" s="1"/>
  <c r="N18" i="125"/>
  <c r="N17" i="125"/>
  <c r="N16" i="125"/>
  <c r="N15" i="125"/>
  <c r="N19" i="125" s="1"/>
  <c r="N14" i="125"/>
  <c r="N3" i="125"/>
  <c r="N36" i="124"/>
  <c r="N35" i="124"/>
  <c r="N34" i="124"/>
  <c r="N33" i="124"/>
  <c r="N32" i="124"/>
  <c r="N37" i="124" s="1"/>
  <c r="K28" i="124"/>
  <c r="N28" i="124" s="1"/>
  <c r="N27" i="124"/>
  <c r="K27" i="124"/>
  <c r="K26" i="124"/>
  <c r="N26" i="124" s="1"/>
  <c r="N25" i="124"/>
  <c r="K25" i="124"/>
  <c r="K24" i="124"/>
  <c r="N24" i="124" s="1"/>
  <c r="N18" i="124"/>
  <c r="N17" i="124"/>
  <c r="N16" i="124"/>
  <c r="N15" i="124"/>
  <c r="N19" i="124" s="1"/>
  <c r="N14" i="124"/>
  <c r="N3" i="124"/>
  <c r="N36" i="123"/>
  <c r="N35" i="123"/>
  <c r="N37" i="123" s="1"/>
  <c r="N34" i="123"/>
  <c r="N33" i="123"/>
  <c r="N32" i="123"/>
  <c r="K28" i="123"/>
  <c r="N28" i="123" s="1"/>
  <c r="K27" i="123"/>
  <c r="N27" i="123" s="1"/>
  <c r="K26" i="123"/>
  <c r="N26" i="123" s="1"/>
  <c r="N25" i="123"/>
  <c r="K25" i="123"/>
  <c r="K24" i="123"/>
  <c r="N24" i="123" s="1"/>
  <c r="N18" i="123"/>
  <c r="N19" i="123" s="1"/>
  <c r="N17" i="123"/>
  <c r="N16" i="123"/>
  <c r="N15" i="123"/>
  <c r="N14" i="123"/>
  <c r="N3" i="123"/>
  <c r="N43" i="137" l="1"/>
  <c r="N28" i="137"/>
  <c r="N45" i="137" s="1"/>
  <c r="N28" i="136"/>
  <c r="N45" i="136" s="1"/>
  <c r="N43" i="136"/>
  <c r="N45" i="135"/>
  <c r="N43" i="135"/>
  <c r="N28" i="135"/>
  <c r="P44" i="134"/>
  <c r="P46" i="134" s="1"/>
  <c r="P34" i="133"/>
  <c r="P46" i="133" s="1"/>
  <c r="P34" i="132"/>
  <c r="P46" i="132" s="1"/>
  <c r="P44" i="132"/>
  <c r="P44" i="131"/>
  <c r="P46" i="131" s="1"/>
  <c r="P34" i="130"/>
  <c r="P46" i="130"/>
  <c r="P34" i="129"/>
  <c r="P46" i="129"/>
  <c r="P44" i="128"/>
  <c r="P46" i="128" s="1"/>
  <c r="P34" i="127"/>
  <c r="P46" i="127" s="1"/>
  <c r="P44" i="127"/>
  <c r="P34" i="126"/>
  <c r="P46" i="126"/>
  <c r="N29" i="125"/>
  <c r="N39" i="125" s="1"/>
  <c r="N43" i="125" s="1"/>
  <c r="N29" i="124"/>
  <c r="N39" i="124" s="1"/>
  <c r="N43" i="124" s="1"/>
  <c r="N29" i="123"/>
  <c r="N39" i="123" s="1"/>
  <c r="N43" i="123" s="1"/>
  <c r="N43" i="6"/>
  <c r="L34" i="21" l="1"/>
  <c r="L35" i="21"/>
  <c r="L36" i="21"/>
  <c r="L37" i="21"/>
  <c r="L38" i="21"/>
  <c r="L39" i="21"/>
  <c r="L40" i="21"/>
  <c r="L41" i="21"/>
  <c r="L42" i="21"/>
  <c r="L33" i="21"/>
  <c r="L24" i="21"/>
  <c r="L25" i="21"/>
  <c r="L26" i="21"/>
  <c r="L27" i="21"/>
  <c r="L23" i="21"/>
  <c r="N40" i="39"/>
  <c r="N41" i="39"/>
  <c r="N42" i="39"/>
  <c r="N43" i="39"/>
  <c r="N39" i="39"/>
  <c r="N29" i="39"/>
  <c r="N30" i="39"/>
  <c r="N31" i="39"/>
  <c r="N32" i="39"/>
  <c r="N33" i="39"/>
  <c r="N28" i="39"/>
  <c r="K25" i="6"/>
  <c r="K26" i="6"/>
  <c r="K27" i="6"/>
  <c r="K28" i="6"/>
  <c r="K24" i="6"/>
  <c r="H3" i="31" l="1"/>
  <c r="N34" i="21"/>
  <c r="N33" i="21"/>
  <c r="N27" i="21"/>
  <c r="N23" i="21" l="1"/>
  <c r="N26" i="21"/>
  <c r="N25" i="21"/>
  <c r="N24" i="21"/>
  <c r="P39" i="39"/>
  <c r="N35" i="21" l="1"/>
  <c r="N36" i="21" l="1"/>
  <c r="N37" i="21" l="1"/>
  <c r="N38" i="21" l="1"/>
  <c r="N39" i="21" l="1"/>
  <c r="N40" i="21" l="1"/>
  <c r="N42" i="21" l="1"/>
  <c r="N41" i="21"/>
  <c r="N33" i="6" l="1"/>
  <c r="N34" i="6"/>
  <c r="N35" i="6"/>
  <c r="N36" i="6"/>
  <c r="N32" i="6"/>
  <c r="P29" i="39" l="1"/>
  <c r="P28" i="39"/>
  <c r="N25" i="6"/>
  <c r="N24" i="6"/>
  <c r="P30" i="39" l="1"/>
  <c r="N26" i="6"/>
  <c r="P31" i="39" l="1"/>
  <c r="N28" i="6"/>
  <c r="N27" i="6"/>
  <c r="P33" i="39" l="1"/>
  <c r="P32" i="39"/>
  <c r="N3" i="23" l="1"/>
  <c r="N3" i="22"/>
  <c r="N3" i="21"/>
  <c r="J3" i="29"/>
  <c r="N3" i="93"/>
  <c r="N3" i="28"/>
  <c r="O3" i="27"/>
  <c r="J3" i="26"/>
  <c r="J3" i="25"/>
  <c r="N3" i="6"/>
  <c r="P3" i="39"/>
  <c r="P40" i="39" l="1"/>
  <c r="P41" i="39"/>
  <c r="P42" i="39"/>
  <c r="P43" i="39"/>
  <c r="H3" i="53" l="1"/>
  <c r="H3" i="38" l="1"/>
  <c r="H3" i="37"/>
  <c r="H3" i="36"/>
  <c r="H3" i="35"/>
  <c r="H3" i="34"/>
  <c r="H3" i="33"/>
  <c r="H3" i="32"/>
  <c r="P22" i="39" l="1"/>
  <c r="P21" i="39"/>
  <c r="P20" i="39"/>
  <c r="P19" i="39"/>
  <c r="P18" i="39"/>
  <c r="P17" i="39"/>
  <c r="P23" i="39" l="1"/>
  <c r="P34" i="39"/>
  <c r="P44" i="39" l="1"/>
  <c r="P46" i="39" l="1"/>
  <c r="N27" i="22"/>
  <c r="N28" i="22"/>
  <c r="N29" i="22"/>
  <c r="N30" i="22"/>
  <c r="N31" i="22"/>
  <c r="N32" i="22"/>
  <c r="N26" i="22"/>
  <c r="N21" i="22"/>
  <c r="N20" i="22"/>
  <c r="N19" i="22"/>
  <c r="N18" i="22"/>
  <c r="N22" i="22"/>
  <c r="N17" i="22"/>
  <c r="N16" i="22"/>
  <c r="N15" i="22"/>
  <c r="N14" i="22"/>
  <c r="N13" i="22"/>
  <c r="N17" i="21"/>
  <c r="N16" i="21"/>
  <c r="N15" i="21"/>
  <c r="N14" i="21"/>
  <c r="N13" i="21"/>
  <c r="N12" i="21"/>
  <c r="N15" i="6"/>
  <c r="N16" i="6"/>
  <c r="N17" i="6"/>
  <c r="N18" i="6"/>
  <c r="N14" i="6"/>
  <c r="N29" i="6" l="1"/>
  <c r="N28" i="21"/>
  <c r="N33" i="22"/>
  <c r="N16" i="23" s="1"/>
  <c r="N23" i="22"/>
  <c r="N15" i="23" s="1"/>
  <c r="N18" i="21"/>
  <c r="N37" i="6"/>
  <c r="N19" i="6"/>
  <c r="N39" i="6" l="1"/>
  <c r="N43" i="21"/>
  <c r="N45" i="21" s="1"/>
  <c r="N17" i="23" l="1"/>
  <c r="I25" i="23" l="1"/>
  <c r="N25" i="23" s="1"/>
  <c r="I24" i="23"/>
  <c r="N24" i="23" s="1"/>
  <c r="I23" i="23"/>
  <c r="N23" i="23" s="1"/>
  <c r="N26" i="23"/>
  <c r="N27" i="23" l="1"/>
  <c r="N29" i="23" s="1"/>
  <c r="L31" i="23" l="1"/>
  <c r="N31" i="23" s="1"/>
  <c r="N34" i="23" s="1"/>
</calcChain>
</file>

<file path=xl/sharedStrings.xml><?xml version="1.0" encoding="utf-8"?>
<sst xmlns="http://schemas.openxmlformats.org/spreadsheetml/2006/main" count="873" uniqueCount="153">
  <si>
    <t>Quantity</t>
  </si>
  <si>
    <t>Cost ($)</t>
  </si>
  <si>
    <t>Labor Category</t>
  </si>
  <si>
    <t># of Units</t>
  </si>
  <si>
    <t>$/Unit</t>
  </si>
  <si>
    <t>Item</t>
  </si>
  <si>
    <t>$/Visit</t>
  </si>
  <si>
    <t>Monitoring Task</t>
  </si>
  <si>
    <t>Type of Material</t>
  </si>
  <si>
    <t>Unit Cost   Basis</t>
  </si>
  <si>
    <t xml:space="preserve">     Equipment</t>
  </si>
  <si>
    <t>C. Demolition - List all structures and equipment to be dismantled or demolished and removed from site</t>
  </si>
  <si>
    <t>B. Labor - List all labor categories to complete identified task</t>
  </si>
  <si>
    <t xml:space="preserve">Total Equipment Cost for this Task =  </t>
  </si>
  <si>
    <t xml:space="preserve">Total Labor Cost for this Task =  </t>
  </si>
  <si>
    <t>E. Net Salvage Value* (Supported by properly prepared third party estimate, bid, or cost calculation)</t>
  </si>
  <si>
    <t xml:space="preserve">Total Materials Cost for this Task =  </t>
  </si>
  <si>
    <t>Volume/
Quantity</t>
  </si>
  <si>
    <t xml:space="preserve">Total Cost of Structure and Equipment Removal =  </t>
  </si>
  <si>
    <t>Net Salvage Value =  $</t>
  </si>
  <si>
    <t xml:space="preserve">Equipment Cost + Labor Cost + Demolition Cost =   </t>
  </si>
  <si>
    <t>Acres:</t>
  </si>
  <si>
    <t>Overburden (cy):</t>
  </si>
  <si>
    <t>Topsoil (cy):</t>
  </si>
  <si>
    <t>D. Total Direct Cost  for this task</t>
  </si>
  <si>
    <t xml:space="preserve">Equipment Cost + Labor Cost + Materials Cost =   </t>
  </si>
  <si>
    <t>Unit of measure</t>
  </si>
  <si>
    <t>Item/Task</t>
  </si>
  <si>
    <t xml:space="preserve">Total Miscellaneous Costs =  </t>
  </si>
  <si>
    <t xml:space="preserve">Total Monitoring Costs =  </t>
  </si>
  <si>
    <t>(VI) Total of all Primary Reclamation Activities Costs</t>
  </si>
  <si>
    <t>(VII) Total of all Revegetation Costs</t>
  </si>
  <si>
    <t>(VII) Total of all Miscellaneous Costs</t>
  </si>
  <si>
    <t>(IX) Total of all Monitoring Costs</t>
  </si>
  <si>
    <t>(A) Supervision (</t>
  </si>
  <si>
    <t>(B) Profit/Overhead (</t>
  </si>
  <si>
    <t>(D) Mobilization (</t>
  </si>
  <si>
    <t>%)</t>
  </si>
  <si>
    <t>$</t>
  </si>
  <si>
    <t>Total Estimated Cost of Reclamation</t>
  </si>
  <si>
    <t>Reclamation Plan Approval Date and Number</t>
  </si>
  <si>
    <t>Other Agency Financial Assurances Securing Reclamation of Disturbed Lands</t>
  </si>
  <si>
    <t>Attachments:</t>
  </si>
  <si>
    <t>Current Site Conditions:</t>
  </si>
  <si>
    <t>Describe tasks:</t>
  </si>
  <si>
    <t>B. Labor - List all labor categories to complete identified tasks</t>
  </si>
  <si>
    <t>C. Materials - List all materials required to complete identified task</t>
  </si>
  <si>
    <t>Methods to be used:</t>
  </si>
  <si>
    <t>FINANCIAL ASSURANCE COST ESTIMATE</t>
  </si>
  <si>
    <t>FOR</t>
  </si>
  <si>
    <t>CA Mine ID #    91-</t>
  </si>
  <si>
    <t xml:space="preserve">Date: </t>
  </si>
  <si>
    <t>Most Recent Approved Financial Assurance Cost Estimate</t>
  </si>
  <si>
    <t>Date:</t>
  </si>
  <si>
    <t>Amount: $</t>
  </si>
  <si>
    <t>Amount of existing Financial Assurance Mechansim(s)</t>
  </si>
  <si>
    <r>
      <t xml:space="preserve">This financial assurance cost estimate prepared and submitted pursuant to </t>
    </r>
    <r>
      <rPr>
        <i/>
        <sz val="11"/>
        <rFont val="Arial"/>
        <family val="2"/>
      </rPr>
      <t>(choose one)</t>
    </r>
    <r>
      <rPr>
        <sz val="11"/>
        <rFont val="Arial"/>
        <family val="2"/>
      </rPr>
      <t>:</t>
    </r>
  </si>
  <si>
    <r>
      <rPr>
        <sz val="12"/>
        <rFont val="Arial"/>
        <family val="2"/>
      </rPr>
      <t>Prepared by:</t>
    </r>
    <r>
      <rPr>
        <sz val="11"/>
        <rFont val="Arial"/>
        <family val="2"/>
      </rPr>
      <t xml:space="preserve">  </t>
    </r>
    <r>
      <rPr>
        <i/>
        <sz val="11"/>
        <rFont val="Arial"/>
        <family val="2"/>
      </rPr>
      <t>(Name &amp; Affiliation)</t>
    </r>
  </si>
  <si>
    <t>Permits and/or Environmental Documents Approved as, or Conditional upon, the Reclamation Plan</t>
  </si>
  <si>
    <t>State of California</t>
  </si>
  <si>
    <t>DEPARTMENT OF CONSERVATION</t>
  </si>
  <si>
    <t xml:space="preserve">DIVISION OF MINE RECLAMATION
</t>
  </si>
  <si>
    <t>Page 2 of</t>
  </si>
  <si>
    <t>Page 3 of</t>
  </si>
  <si>
    <t>I. SUPPORTING DOCUMENTS</t>
  </si>
  <si>
    <t>Page</t>
  </si>
  <si>
    <t>of</t>
  </si>
  <si>
    <r>
      <t xml:space="preserve">V. PLANT STRUCTURES AND EQUIPMENT REMOVAL </t>
    </r>
    <r>
      <rPr>
        <i/>
        <sz val="8"/>
        <color rgb="FF000000"/>
        <rFont val="Calibri"/>
        <family val="2"/>
      </rPr>
      <t xml:space="preserve">( use multiple sheets as needed) </t>
    </r>
  </si>
  <si>
    <t xml:space="preserve">  Item/Plant Species</t>
  </si>
  <si>
    <t xml:space="preserve">     Labor Category</t>
  </si>
  <si>
    <t xml:space="preserve">     Structure/Equipment to be removed</t>
  </si>
  <si>
    <t xml:space="preserve">IV. Description/Justification of Cost Increase/Decrease 
</t>
  </si>
  <si>
    <t>Page 1 of</t>
  </si>
  <si>
    <t>(Mine Name)</t>
  </si>
  <si>
    <t>Haul Distance (ft):</t>
  </si>
  <si>
    <t>*Note: Salvage value may only be used to offset the direct cost of removing the single item for which salvage value is being claimed.  Salvage value shall not be used to offset any other demolition, general cleanup, or reclamation costs.</t>
  </si>
  <si>
    <t>Equipment</t>
  </si>
  <si>
    <t xml:space="preserve">VI. PRIMARY RECLAMATION ACTIVITY </t>
  </si>
  <si>
    <t>(if no, please provide the name/s and contact information for any lien holder)</t>
  </si>
  <si>
    <t>YES</t>
  </si>
  <si>
    <t>NO</t>
  </si>
  <si>
    <t xml:space="preserve">Equipment on site wholly owned by operator?: </t>
  </si>
  <si>
    <t>(NOTE: no automatic calculations occur to data in this upper table)</t>
  </si>
  <si>
    <t>Version:</t>
  </si>
  <si>
    <t xml:space="preserve">FINANCIAL ASSURANCE COST ESTIMATE FORM INSTRUCTIONS             </t>
  </si>
  <si>
    <t>Version</t>
  </si>
  <si>
    <t>Describe Tasks:</t>
  </si>
  <si>
    <t xml:space="preserve">*Many mine sites are remote projects that require hours of travel (to and from) and sometimes require additional time to prepare for even the simplest of tasks.  In accordance with labor Code Sections 1773.1 and 1773.9, contractors are required to make travel and/or subsistence (per diem) payments to each worker to execute the work.  These arrangements can be quite variable and site specific. </t>
  </si>
  <si>
    <t>(add additional pages as needed)</t>
  </si>
  <si>
    <t>Current Site Condition:</t>
  </si>
  <si>
    <t>Reclamation Plan Performance Standard (End Use):</t>
  </si>
  <si>
    <r>
      <t>(C) Contingencies</t>
    </r>
    <r>
      <rPr>
        <sz val="10"/>
        <rFont val="Arial"/>
        <family val="2"/>
      </rPr>
      <t xml:space="preserve"> (</t>
    </r>
  </si>
  <si>
    <t xml:space="preserve">(E) Lead Agency and/or Dept. of Conservation Administrative Costs  </t>
  </si>
  <si>
    <t>III. Description of Anticipated Site Conditions (12 months from date of estimate)</t>
  </si>
  <si>
    <t>II. Description of Current Site Conditions</t>
  </si>
  <si>
    <t>Production Rate (cy/hr):</t>
  </si>
  <si>
    <t>IX. MONITORING COSTS</t>
  </si>
  <si>
    <r>
      <t>VIII. MISCELLANEOUS COSTS</t>
    </r>
    <r>
      <rPr>
        <i/>
        <sz val="9"/>
        <rFont val="Arial"/>
        <family val="2"/>
      </rPr>
      <t xml:space="preserve"> (use multiple sheets as needed)</t>
    </r>
  </si>
  <si>
    <t>(V) Total of all Plant Structures &amp; Equipment Removal Costs</t>
  </si>
  <si>
    <r>
      <rPr>
        <b/>
        <sz val="11"/>
        <rFont val="Arial"/>
        <family val="2"/>
      </rPr>
      <t>VII. REVEGETATION</t>
    </r>
    <r>
      <rPr>
        <i/>
        <sz val="9"/>
        <rFont val="Calibri"/>
        <family val="2"/>
        <scheme val="minor"/>
      </rPr>
      <t xml:space="preserve"> (use multiple sheets as needed)</t>
    </r>
  </si>
  <si>
    <t xml:space="preserve">    (i.e., increase of disturbed acres, increase of depth, increases in amount of equipment and/or facilities, required corrective actions, etc.)</t>
  </si>
  <si>
    <t>B. Labor - List all labor categories to complete identified task.</t>
  </si>
  <si>
    <t># of Monitoring Years</t>
  </si>
  <si>
    <t>Instructions page 9</t>
  </si>
  <si>
    <r>
      <rPr>
        <b/>
        <sz val="10"/>
        <rFont val="Arial"/>
        <family val="2"/>
      </rPr>
      <t>Equipment Rates used in Cost Estimates</t>
    </r>
    <r>
      <rPr>
        <sz val="10"/>
        <rFont val="Arial"/>
        <family val="2"/>
      </rPr>
      <t>*</t>
    </r>
    <r>
      <rPr>
        <sz val="8"/>
        <rFont val="Arial"/>
        <family val="2"/>
      </rPr>
      <t xml:space="preserve"> </t>
    </r>
    <r>
      <rPr>
        <i/>
        <sz val="8"/>
        <rFont val="Arial"/>
        <family val="2"/>
      </rPr>
      <t>(use current 'Labor Surchage and Equipment Rental Rates (Cost of Equipment Ownership)' equipment rates published by Caltrans (http://www.dot.ca.gov/hq/construc/equipmnt.html) or other publicly available and verifiable local rates)</t>
    </r>
  </si>
  <si>
    <r>
      <rPr>
        <b/>
        <sz val="10"/>
        <rFont val="Arial"/>
        <family val="2"/>
      </rPr>
      <t>Equipment Production Rates used in Cost Estimate</t>
    </r>
    <r>
      <rPr>
        <sz val="8"/>
        <rFont val="Arial"/>
        <family val="2"/>
      </rPr>
      <t xml:space="preserve"> </t>
    </r>
    <r>
      <rPr>
        <i/>
        <sz val="8"/>
        <rFont val="Arial"/>
        <family val="2"/>
      </rPr>
      <t>(Use of current Caterpillar Performance Handbook or equivalent published production rates is required)</t>
    </r>
  </si>
  <si>
    <t xml:space="preserve"> A new or amended reclamation plan</t>
  </si>
  <si>
    <t xml:space="preserve"> Other: Please Specify:</t>
  </si>
  <si>
    <t xml:space="preserve"> (Date):</t>
  </si>
  <si>
    <t xml:space="preserve"> An annual mine inspection performed on</t>
  </si>
  <si>
    <t xml:space="preserve"> approved on (Date):</t>
  </si>
  <si>
    <t>Provide documentation showing that rates, prices, and wages are available locally to all persons, including the lead agency and/or the Department.</t>
  </si>
  <si>
    <r>
      <t>(</t>
    </r>
    <r>
      <rPr>
        <sz val="7"/>
        <rFont val="Wingdings"/>
        <charset val="2"/>
      </rPr>
      <t>á</t>
    </r>
    <r>
      <rPr>
        <i/>
        <sz val="7"/>
        <rFont val="Arial"/>
        <family val="2"/>
      </rPr>
      <t xml:space="preserve"> Describe Reclamation Activity Being Estimated</t>
    </r>
    <r>
      <rPr>
        <i/>
        <sz val="7"/>
        <rFont val="Arial"/>
        <family val="2"/>
      </rPr>
      <t>)</t>
    </r>
  </si>
  <si>
    <t xml:space="preserve">Reclamation Plan #/Name     </t>
  </si>
  <si>
    <t>This estimate represents the cost of conducting and completing reclamation in accordance with the Surface Mining and Reclamation Act (SMARA) and the following supporting documents:</t>
  </si>
  <si>
    <t xml:space="preserve"> Provide documentation showing that rates, prices, and wages are available locally to the lead agency and/or the Department.</t>
  </si>
  <si>
    <r>
      <rPr>
        <i/>
        <sz val="7"/>
        <rFont val="Arial"/>
        <family val="2"/>
      </rPr>
      <t>(</t>
    </r>
    <r>
      <rPr>
        <sz val="7"/>
        <rFont val="Wingdings"/>
        <charset val="2"/>
      </rPr>
      <t>á</t>
    </r>
    <r>
      <rPr>
        <sz val="7"/>
        <rFont val="Arial"/>
        <family val="2"/>
      </rPr>
      <t xml:space="preserve"> </t>
    </r>
    <r>
      <rPr>
        <i/>
        <sz val="7"/>
        <rFont val="Arial"/>
        <family val="2"/>
      </rPr>
      <t>Describe Revegetation Activity Being Estimated)</t>
    </r>
  </si>
  <si>
    <r>
      <rPr>
        <sz val="11"/>
        <rFont val="Arial"/>
        <family val="2"/>
      </rPr>
      <t xml:space="preserve">Describe tasks, methods, equipment, etc: 
</t>
    </r>
    <r>
      <rPr>
        <i/>
        <sz val="8"/>
        <rFont val="Arial"/>
        <family val="2"/>
      </rPr>
      <t>Decompaction, cut, fill, haul, slope reduction, compaction, grading, topsoil placement, drainage work, soil amendment, special requirements, etc.  Separate sheets may be used for each task if necessary.</t>
    </r>
  </si>
  <si>
    <t>Provide documentation showing that rates, prices, and wages are available locally to all persons,  including the lead agency and/or the Department.</t>
  </si>
  <si>
    <r>
      <t>(</t>
    </r>
    <r>
      <rPr>
        <sz val="7"/>
        <rFont val="Wingdings"/>
        <charset val="2"/>
      </rPr>
      <t>á</t>
    </r>
    <r>
      <rPr>
        <i/>
        <sz val="7"/>
        <rFont val="Arial"/>
        <family val="2"/>
      </rPr>
      <t xml:space="preserve"> Describe Reclamation Activity Being Estimated)</t>
    </r>
  </si>
  <si>
    <t>(i.e., disturbed acres, slope conditions, excavation depths, topsoil and overburden stockpiles, equipment and facilities, reclamation in progress, erosion control status, required corrective actions, etc.)</t>
  </si>
  <si>
    <t>BETA Excel Version of the FACE-1 Financial Assurance Cost Estimate Form.
Please contact DMR if errors are found in this document.</t>
  </si>
  <si>
    <t>FACE-1 (06-18)</t>
  </si>
  <si>
    <r>
      <rPr>
        <b/>
        <sz val="10"/>
        <rFont val="Arial"/>
        <family val="2"/>
      </rPr>
      <t>Wage Rates used in Cost Estimate</t>
    </r>
    <r>
      <rPr>
        <sz val="10"/>
        <rFont val="Arial"/>
        <family val="2"/>
      </rPr>
      <t xml:space="preserve">*  </t>
    </r>
    <r>
      <rPr>
        <i/>
        <sz val="8"/>
        <rFont val="Arial"/>
        <family val="2"/>
      </rPr>
      <t xml:space="preserve">(cost estimates are required to use current 'General prevailing wage determinations made by the director of industrial relations' where applicable (http://www.dir.ca.gov/OPRL/PWD/index.htm) with employer labor surcharge added, or greater) </t>
    </r>
  </si>
  <si>
    <t>A. Equipment - List equipment to complete identified task.  For large reclamation jobs, separate mine areas.</t>
  </si>
  <si>
    <t>Unit of Measure</t>
  </si>
  <si>
    <r>
      <t xml:space="preserve">$/Hour
</t>
    </r>
    <r>
      <rPr>
        <sz val="6"/>
        <rFont val="Arial"/>
        <family val="2"/>
      </rPr>
      <t>(prevailing wage)</t>
    </r>
  </si>
  <si>
    <t># of Hours</t>
  </si>
  <si>
    <r>
      <rPr>
        <sz val="8"/>
        <rFont val="Arial"/>
        <family val="2"/>
      </rPr>
      <t>Sales tax</t>
    </r>
    <r>
      <rPr>
        <sz val="6"/>
        <rFont val="Arial"/>
        <family val="2"/>
      </rPr>
      <t xml:space="preserve">
(enter local rate in %)</t>
    </r>
  </si>
  <si>
    <r>
      <t xml:space="preserve">Labor
Surcharge/Hr
</t>
    </r>
    <r>
      <rPr>
        <i/>
        <sz val="6"/>
        <rFont val="Arial"/>
        <family val="2"/>
      </rPr>
      <t>(where applicable)</t>
    </r>
    <r>
      <rPr>
        <sz val="6"/>
        <rFont val="Arial"/>
        <family val="2"/>
      </rPr>
      <t xml:space="preserve">
(enter % of wage)</t>
    </r>
  </si>
  <si>
    <t>VI. PRIMARY RECLAMATION ACTIVITY</t>
  </si>
  <si>
    <t>V. PLANT STRUCTURES &amp; EQUIPMENT REMOVAL</t>
  </si>
  <si>
    <r>
      <rPr>
        <sz val="8"/>
        <rFont val="Arial"/>
        <family val="2"/>
      </rPr>
      <t>$/Hour</t>
    </r>
    <r>
      <rPr>
        <sz val="9"/>
        <rFont val="Arial"/>
        <family val="2"/>
      </rPr>
      <t xml:space="preserve">
</t>
    </r>
    <r>
      <rPr>
        <sz val="6"/>
        <rFont val="Arial"/>
        <family val="2"/>
      </rPr>
      <t>(prevailing wage)</t>
    </r>
  </si>
  <si>
    <r>
      <rPr>
        <sz val="8"/>
        <rFont val="Arial"/>
        <family val="2"/>
      </rPr>
      <t>Labor Surcharge/Hr</t>
    </r>
    <r>
      <rPr>
        <sz val="10"/>
        <rFont val="Arial"/>
        <family val="2"/>
      </rPr>
      <t xml:space="preserve">
</t>
    </r>
    <r>
      <rPr>
        <i/>
        <sz val="6"/>
        <rFont val="Arial"/>
        <family val="2"/>
      </rPr>
      <t>(where applicable)</t>
    </r>
    <r>
      <rPr>
        <sz val="6"/>
        <rFont val="Arial"/>
        <family val="2"/>
      </rPr>
      <t xml:space="preserve">
(enter % of wage)</t>
    </r>
  </si>
  <si>
    <t>D. Total Direct Cost of Structure and Equipment Removal (Total A+B+C)</t>
  </si>
  <si>
    <r>
      <t>VII. REVEGETATION</t>
    </r>
    <r>
      <rPr>
        <i/>
        <sz val="8"/>
        <rFont val="Arial"/>
        <family val="2"/>
      </rPr>
      <t xml:space="preserve"> (use multiple sheets as needed)</t>
    </r>
  </si>
  <si>
    <t>Unit of
Measure</t>
  </si>
  <si>
    <r>
      <rPr>
        <sz val="9"/>
        <rFont val="Arial"/>
        <family val="2"/>
      </rPr>
      <t>$/Hour</t>
    </r>
    <r>
      <rPr>
        <sz val="10"/>
        <rFont val="Arial"/>
        <family val="2"/>
      </rPr>
      <t xml:space="preserve">
</t>
    </r>
    <r>
      <rPr>
        <sz val="6"/>
        <rFont val="Arial"/>
        <family val="2"/>
      </rPr>
      <t>(prevailing wage)</t>
    </r>
  </si>
  <si>
    <r>
      <t xml:space="preserve">Labor
Surcharge /HR
</t>
    </r>
    <r>
      <rPr>
        <sz val="6"/>
        <rFont val="Arial"/>
        <family val="2"/>
      </rPr>
      <t>(where applicable)
(enter % of wage)</t>
    </r>
  </si>
  <si>
    <r>
      <rPr>
        <sz val="9"/>
        <rFont val="Arial"/>
        <family val="2"/>
      </rPr>
      <t>Sales tax</t>
    </r>
    <r>
      <rPr>
        <sz val="8"/>
        <rFont val="Arial"/>
        <family val="2"/>
      </rPr>
      <t xml:space="preserve">
</t>
    </r>
    <r>
      <rPr>
        <sz val="6"/>
        <rFont val="Arial"/>
        <family val="2"/>
      </rPr>
      <t>(enter local rate in %)</t>
    </r>
  </si>
  <si>
    <t># of 
Visits/Year</t>
  </si>
  <si>
    <t>Disposal
Cost</t>
  </si>
  <si>
    <t>A. Equipment - List equipment to complete identified task. For large reclamation projects, separate mine areas.</t>
  </si>
  <si>
    <r>
      <t xml:space="preserve">NOTE: Above </t>
    </r>
    <r>
      <rPr>
        <b/>
        <sz val="11"/>
        <color rgb="FFFF0000"/>
        <rFont val="Arial"/>
        <family val="2"/>
      </rPr>
      <t>Total Cost</t>
    </r>
    <r>
      <rPr>
        <sz val="11"/>
        <color rgb="FFFF0000"/>
        <rFont val="Arial"/>
        <family val="2"/>
      </rPr>
      <t xml:space="preserve"> </t>
    </r>
    <r>
      <rPr>
        <u/>
        <sz val="11"/>
        <color rgb="FFFF0000"/>
        <rFont val="Arial"/>
        <family val="2"/>
      </rPr>
      <t>will display $0.00</t>
    </r>
    <r>
      <rPr>
        <sz val="11"/>
        <color rgb="FFFF0000"/>
        <rFont val="Arial"/>
        <family val="2"/>
      </rPr>
      <t xml:space="preserve"> if net of entered removal costs and salvage value is negative.</t>
    </r>
  </si>
  <si>
    <r>
      <rPr>
        <b/>
        <sz val="10"/>
        <rFont val="Arial"/>
        <family val="2"/>
      </rPr>
      <t>Total</t>
    </r>
    <r>
      <rPr>
        <sz val="10"/>
        <rFont val="Arial"/>
        <family val="2"/>
      </rPr>
      <t xml:space="preserve"> of Direct Costs</t>
    </r>
  </si>
  <si>
    <r>
      <rPr>
        <b/>
        <sz val="10"/>
        <rFont val="Arial"/>
        <family val="2"/>
      </rPr>
      <t>Total</t>
    </r>
    <r>
      <rPr>
        <sz val="10"/>
        <rFont val="Arial"/>
        <family val="2"/>
      </rPr>
      <t xml:space="preserve"> of Indirect Costs</t>
    </r>
  </si>
  <si>
    <r>
      <rPr>
        <b/>
        <sz val="10"/>
        <rFont val="Arial"/>
        <family val="2"/>
      </rPr>
      <t>Total</t>
    </r>
    <r>
      <rPr>
        <sz val="10"/>
        <rFont val="Arial"/>
        <family val="2"/>
      </rPr>
      <t xml:space="preserve"> of Direct and Indirect Costs</t>
    </r>
  </si>
  <si>
    <t>Reclmation Plan #/Name</t>
  </si>
  <si>
    <t>Use multiple sheets as necessary to estimate the cost of each activity required.  Provide documentation showing that rates, prices, and wages are available locally to the lead agency and/or the Department if necessary.</t>
  </si>
  <si>
    <r>
      <rPr>
        <sz val="11"/>
        <rFont val="Arial"/>
        <family val="2"/>
      </rPr>
      <t>Provide Quantities:</t>
    </r>
    <r>
      <rPr>
        <sz val="10"/>
        <rFont val="Arial"/>
        <family val="2"/>
      </rPr>
      <t xml:space="preserve">
</t>
    </r>
    <r>
      <rPr>
        <i/>
        <sz val="8"/>
        <rFont val="Arial"/>
        <family val="2"/>
      </rPr>
      <t>Overburden and topsoil, cut and fill, import or export (cubic yards), area (acres), haul distance (feet), equipment production rates (cubic yards/hour, or as applicable), etc.</t>
    </r>
  </si>
  <si>
    <t>Examples of this type of cost may include temporary storage of equipment and materials off site, special one-time permits (i.e. transportation permits for extra wide overweight loads, etc.), decommissioning a process mill (i.e. decontamination of equipment), disposal of warehouse inventories, well abandonnment, remediation of fueling and waste oil storage sites, septic system removal, costs to prepare closure and monitoring reports, site security, preserving potable water and maintaining utilities, etc.</t>
  </si>
  <si>
    <t>F. Total Cost of Structure and Equipment Removal (Subtract Line D from Line E)</t>
  </si>
  <si>
    <t>8-31-18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</si>
</sst>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00"/>
    <numFmt numFmtId="165" formatCode="0.0"/>
    <numFmt numFmtId="166" formatCode="&quot;$&quot;#,##0"/>
    <numFmt numFmtId="167" formatCode="#,##0.0"/>
    <numFmt numFmtId="168" formatCode="m/d/yy;@"/>
    <numFmt numFmtId="169" formatCode="0.0%"/>
  </numFmts>
  <fonts count="60" x14ac:knownFonts="1">
    <font>
      <sz val="10"/>
      <name val="Arial"/>
    </font>
    <font>
      <sz val="10"/>
      <name val="Arial"/>
      <family val="2"/>
    </font>
    <font>
      <sz val="8"/>
      <name val="Arial"/>
      <family val="2"/>
    </font>
    <font>
      <b/>
      <sz val="8"/>
      <name val="Arial"/>
      <family val="2"/>
    </font>
    <font>
      <b/>
      <sz val="10"/>
      <name val="Arial"/>
      <family val="2"/>
    </font>
    <font>
      <b/>
      <sz val="9"/>
      <name val="Arial"/>
      <family val="2"/>
    </font>
    <font>
      <sz val="7"/>
      <name val="Arial"/>
      <family val="2"/>
    </font>
    <font>
      <sz val="14"/>
      <name val="Arial Baltic"/>
      <family val="2"/>
      <charset val="186"/>
    </font>
    <font>
      <b/>
      <u/>
      <sz val="10"/>
      <color indexed="10"/>
      <name val="Arial"/>
      <family val="2"/>
    </font>
    <font>
      <u/>
      <sz val="10"/>
      <color theme="10"/>
      <name val="Arial"/>
      <family val="2"/>
    </font>
    <font>
      <u/>
      <sz val="7"/>
      <color indexed="12"/>
      <name val="Arial"/>
      <family val="2"/>
    </font>
    <font>
      <u/>
      <sz val="7"/>
      <color theme="10"/>
      <name val="Arial"/>
      <family val="2"/>
    </font>
    <font>
      <sz val="10"/>
      <color theme="0" tint="-0.34998626667073579"/>
      <name val="Arial"/>
      <family val="2"/>
    </font>
    <font>
      <sz val="8"/>
      <color rgb="FFFF0000"/>
      <name val="Arial"/>
      <family val="2"/>
    </font>
    <font>
      <b/>
      <u/>
      <sz val="10"/>
      <color theme="5" tint="-0.249977111117893"/>
      <name val="Arial"/>
      <family val="2"/>
    </font>
    <font>
      <b/>
      <sz val="11"/>
      <color theme="5" tint="-0.249977111117893"/>
      <name val="Arial"/>
      <family val="2"/>
    </font>
    <font>
      <u/>
      <sz val="8"/>
      <color theme="10"/>
      <name val="Arial"/>
      <family val="2"/>
    </font>
    <font>
      <sz val="11"/>
      <name val="Arial"/>
      <family val="2"/>
    </font>
    <font>
      <sz val="8"/>
      <color theme="1" tint="0.499984740745262"/>
      <name val="Arial"/>
      <family val="2"/>
    </font>
    <font>
      <sz val="9"/>
      <name val="Arial"/>
      <family val="2"/>
    </font>
    <font>
      <sz val="10"/>
      <color theme="1" tint="0.499984740745262"/>
      <name val="Arial"/>
      <family val="2"/>
    </font>
    <font>
      <sz val="6"/>
      <name val="Arial"/>
      <family val="2"/>
    </font>
    <font>
      <u/>
      <sz val="10"/>
      <color indexed="12"/>
      <name val="Arial"/>
      <family val="2"/>
    </font>
    <font>
      <b/>
      <sz val="12"/>
      <name val="Arial"/>
      <family val="2"/>
    </font>
    <font>
      <i/>
      <sz val="8"/>
      <name val="Arial"/>
      <family val="2"/>
    </font>
    <font>
      <i/>
      <sz val="10"/>
      <name val="Arial"/>
      <family val="2"/>
    </font>
    <font>
      <sz val="12"/>
      <name val="Arial"/>
      <family val="2"/>
    </font>
    <font>
      <sz val="14"/>
      <name val="Arial"/>
      <family val="2"/>
    </font>
    <font>
      <sz val="16"/>
      <name val="Arial"/>
      <family val="2"/>
    </font>
    <font>
      <i/>
      <sz val="11"/>
      <name val="Arial"/>
      <family val="2"/>
    </font>
    <font>
      <sz val="12"/>
      <name val="Wingdings"/>
      <charset val="2"/>
    </font>
    <font>
      <sz val="11"/>
      <name val="Calibri"/>
      <family val="2"/>
      <scheme val="minor"/>
    </font>
    <font>
      <sz val="10"/>
      <name val="Calibri"/>
      <family val="2"/>
      <scheme val="minor"/>
    </font>
    <font>
      <b/>
      <sz val="11"/>
      <name val="Arial"/>
      <family val="2"/>
    </font>
    <font>
      <sz val="13"/>
      <name val="Arial"/>
      <family val="2"/>
    </font>
    <font>
      <b/>
      <sz val="16"/>
      <color theme="0" tint="-4.9989318521683403E-2"/>
      <name val="Arial"/>
      <family val="2"/>
    </font>
    <font>
      <sz val="9"/>
      <name val="Calibri"/>
      <family val="2"/>
      <scheme val="minor"/>
    </font>
    <font>
      <b/>
      <sz val="9"/>
      <name val="Calibri"/>
      <family val="2"/>
      <scheme val="minor"/>
    </font>
    <font>
      <b/>
      <sz val="9"/>
      <color rgb="FF000000"/>
      <name val="Calibri"/>
      <family val="2"/>
      <scheme val="minor"/>
    </font>
    <font>
      <u/>
      <sz val="12"/>
      <color rgb="FF000000"/>
      <name val="Calibri"/>
      <family val="2"/>
      <scheme val="minor"/>
    </font>
    <font>
      <sz val="9"/>
      <color theme="1" tint="0.499984740745262"/>
      <name val="Arial"/>
      <family val="2"/>
    </font>
    <font>
      <b/>
      <sz val="11"/>
      <color rgb="FF000000"/>
      <name val="Arial"/>
      <family val="2"/>
    </font>
    <font>
      <i/>
      <sz val="8"/>
      <color rgb="FF000000"/>
      <name val="Calibri"/>
      <family val="2"/>
    </font>
    <font>
      <b/>
      <u/>
      <sz val="11"/>
      <name val="Arial"/>
      <family val="2"/>
    </font>
    <font>
      <i/>
      <sz val="8"/>
      <name val="Calibri"/>
      <family val="2"/>
      <scheme val="minor"/>
    </font>
    <font>
      <u/>
      <sz val="6"/>
      <color theme="10"/>
      <name val="Arial"/>
      <family val="2"/>
    </font>
    <font>
      <b/>
      <sz val="14"/>
      <name val="Arial"/>
      <family val="2"/>
    </font>
    <font>
      <i/>
      <sz val="9"/>
      <name val="Arial"/>
      <family val="2"/>
    </font>
    <font>
      <i/>
      <sz val="10"/>
      <name val="Calibri"/>
      <family val="2"/>
      <scheme val="minor"/>
    </font>
    <font>
      <i/>
      <sz val="9"/>
      <name val="Calibri"/>
      <family val="2"/>
      <scheme val="minor"/>
    </font>
    <font>
      <sz val="11"/>
      <color rgb="FFFF0000"/>
      <name val="Arial"/>
      <family val="2"/>
    </font>
    <font>
      <u/>
      <sz val="11"/>
      <color rgb="FFFF0000"/>
      <name val="Arial"/>
      <family val="2"/>
    </font>
    <font>
      <sz val="14"/>
      <color rgb="FFFF0000"/>
      <name val="Arial"/>
      <family val="2"/>
    </font>
    <font>
      <i/>
      <sz val="7"/>
      <name val="Arial"/>
      <family val="2"/>
    </font>
    <font>
      <sz val="7"/>
      <name val="Wingdings"/>
      <charset val="2"/>
    </font>
    <font>
      <i/>
      <sz val="6"/>
      <name val="Arial"/>
      <family val="2"/>
    </font>
    <font>
      <u/>
      <sz val="8"/>
      <name val="Arial"/>
      <family val="2"/>
    </font>
    <font>
      <sz val="8"/>
      <color theme="0" tint="-0.34998626667073579"/>
      <name val="Arial"/>
      <family val="2"/>
    </font>
    <font>
      <sz val="8"/>
      <name val="Arial Baltic"/>
      <family val="2"/>
      <charset val="186"/>
    </font>
    <font>
      <b/>
      <sz val="11"/>
      <color rgb="FFFF0000"/>
      <name val="Arial"/>
      <family val="2"/>
    </font>
  </fonts>
  <fills count="4">
    <fill>
      <patternFill patternType="none"/>
    </fill>
    <fill>
      <patternFill patternType="gray125"/>
    </fill>
    <fill>
      <patternFill patternType="solid">
        <fgColor rgb="FFFFFF00"/>
        <bgColor indexed="64"/>
      </patternFill>
    </fill>
    <fill>
      <patternFill patternType="solid">
        <fgColor indexed="65"/>
        <bgColor indexed="64"/>
      </patternFill>
    </fill>
  </fills>
  <borders count="52">
    <border>
      <left/>
      <right/>
      <top/>
      <bottom/>
      <diagonal/>
    </border>
    <border>
      <left/>
      <right/>
      <top/>
      <bottom style="thin">
        <color indexed="64"/>
      </bottom>
      <diagonal/>
    </border>
    <border>
      <left/>
      <right style="thin">
        <color indexed="64"/>
      </right>
      <top/>
      <bottom style="thin">
        <color indexed="64"/>
      </bottom>
      <diagonal/>
    </border>
    <border>
      <left style="thin">
        <color auto="1"/>
      </left>
      <right/>
      <top/>
      <bottom style="thin">
        <color indexed="64"/>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rgb="FFFF000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499984740745262"/>
      </bottom>
      <diagonal/>
    </border>
    <border>
      <left/>
      <right/>
      <top style="thin">
        <color theme="0" tint="-0.499984740745262"/>
      </top>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auto="1"/>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4.9989318521683403E-2"/>
      </left>
      <right style="thin">
        <color theme="0" tint="-4.9989318521683403E-2"/>
      </right>
      <top/>
      <bottom style="thin">
        <color theme="0" tint="-0.499984740745262"/>
      </bottom>
      <diagonal/>
    </border>
    <border>
      <left style="thin">
        <color theme="0" tint="-0.14996795556505021"/>
      </left>
      <right style="thin">
        <color theme="0" tint="-0.14996795556505021"/>
      </right>
      <top/>
      <bottom style="thin">
        <color theme="0" tint="-0.499984740745262"/>
      </bottom>
      <diagonal/>
    </border>
  </borders>
  <cellStyleXfs count="2">
    <xf numFmtId="0" fontId="0" fillId="0" borderId="0"/>
    <xf numFmtId="0" fontId="9" fillId="0" borderId="0" applyNumberFormat="0" applyFill="0" applyBorder="0" applyAlignment="0" applyProtection="0">
      <alignment vertical="top"/>
      <protection locked="0"/>
    </xf>
  </cellStyleXfs>
  <cellXfs count="768">
    <xf numFmtId="0" fontId="0" fillId="0" borderId="0" xfId="0"/>
    <xf numFmtId="0" fontId="2" fillId="0" borderId="0" xfId="0" applyFont="1"/>
    <xf numFmtId="0" fontId="6" fillId="0" borderId="0" xfId="0" applyFont="1" applyAlignment="1">
      <alignment horizontal="center"/>
    </xf>
    <xf numFmtId="0" fontId="0" fillId="0" borderId="0" xfId="0" applyFill="1" applyBorder="1"/>
    <xf numFmtId="0" fontId="2" fillId="0" borderId="0" xfId="0" applyFont="1" applyFill="1" applyBorder="1"/>
    <xf numFmtId="0" fontId="16" fillId="0" borderId="0" xfId="1" applyFont="1" applyFill="1" applyBorder="1" applyAlignment="1" applyProtection="1"/>
    <xf numFmtId="0" fontId="15" fillId="0" borderId="0" xfId="0" applyFont="1" applyFill="1" applyBorder="1"/>
    <xf numFmtId="0" fontId="7" fillId="0" borderId="0" xfId="0" applyFont="1" applyFill="1" applyBorder="1"/>
    <xf numFmtId="0" fontId="5" fillId="0" borderId="0" xfId="0" applyFont="1" applyFill="1" applyBorder="1"/>
    <xf numFmtId="0" fontId="1"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center" wrapText="1"/>
    </xf>
    <xf numFmtId="164" fontId="3" fillId="0" borderId="0" xfId="0" applyNumberFormat="1" applyFont="1" applyFill="1" applyBorder="1" applyAlignment="1">
      <alignment horizontal="center"/>
    </xf>
    <xf numFmtId="0" fontId="18" fillId="0" borderId="0" xfId="0" applyFont="1" applyFill="1" applyBorder="1"/>
    <xf numFmtId="168" fontId="18" fillId="0" borderId="0" xfId="0" applyNumberFormat="1" applyFont="1" applyFill="1" applyBorder="1" applyAlignment="1">
      <alignment horizontal="left"/>
    </xf>
    <xf numFmtId="0" fontId="12" fillId="0" borderId="0" xfId="0" applyFont="1" applyFill="1" applyBorder="1"/>
    <xf numFmtId="0" fontId="20" fillId="0" borderId="0" xfId="0" applyFont="1" applyFill="1" applyBorder="1"/>
    <xf numFmtId="0" fontId="14" fillId="0" borderId="0" xfId="0" applyFont="1" applyFill="1" applyBorder="1" applyAlignment="1">
      <alignment vertical="center"/>
    </xf>
    <xf numFmtId="0" fontId="0" fillId="0" borderId="0" xfId="0" applyFill="1" applyBorder="1" applyAlignment="1"/>
    <xf numFmtId="0" fontId="11" fillId="0" borderId="0" xfId="1" applyFont="1" applyFill="1" applyBorder="1" applyAlignment="1" applyProtection="1">
      <alignment horizontal="center"/>
    </xf>
    <xf numFmtId="49" fontId="2" fillId="0" borderId="0" xfId="0" applyNumberFormat="1" applyFont="1" applyFill="1" applyBorder="1" applyAlignment="1" applyProtection="1">
      <protection locked="0"/>
    </xf>
    <xf numFmtId="2"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protection locked="0"/>
    </xf>
    <xf numFmtId="166" fontId="0" fillId="0" borderId="0" xfId="0" applyNumberFormat="1" applyFill="1" applyBorder="1" applyAlignment="1">
      <alignment horizontal="center"/>
    </xf>
    <xf numFmtId="166" fontId="2" fillId="0" borderId="0" xfId="0" applyNumberFormat="1" applyFont="1" applyFill="1" applyBorder="1" applyAlignment="1">
      <alignment horizontal="center"/>
    </xf>
    <xf numFmtId="0" fontId="10" fillId="0" borderId="0" xfId="1" applyFont="1" applyFill="1" applyBorder="1" applyAlignment="1" applyProtection="1">
      <alignment horizontal="center" vertical="center"/>
    </xf>
    <xf numFmtId="167" fontId="2" fillId="0" borderId="0" xfId="0" applyNumberFormat="1" applyFon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49" fontId="2" fillId="0" borderId="0" xfId="0" applyNumberFormat="1" applyFont="1" applyFill="1" applyBorder="1" applyAlignment="1" applyProtection="1">
      <alignment horizontal="center"/>
      <protection locked="0"/>
    </xf>
    <xf numFmtId="166" fontId="3" fillId="0" borderId="0" xfId="0" applyNumberFormat="1" applyFont="1" applyFill="1" applyBorder="1" applyAlignment="1">
      <alignment horizontal="center"/>
    </xf>
    <xf numFmtId="0" fontId="9" fillId="0" borderId="0" xfId="1" applyFill="1" applyBorder="1" applyAlignment="1" applyProtection="1"/>
    <xf numFmtId="164" fontId="6" fillId="0" borderId="0" xfId="0" applyNumberFormat="1" applyFont="1" applyFill="1" applyBorder="1" applyAlignment="1">
      <alignment horizontal="left"/>
    </xf>
    <xf numFmtId="164" fontId="2" fillId="0" borderId="0" xfId="0" applyNumberFormat="1" applyFont="1" applyFill="1" applyBorder="1" applyAlignment="1">
      <alignment horizontal="center"/>
    </xf>
    <xf numFmtId="0" fontId="13" fillId="0" borderId="0" xfId="0" applyFont="1" applyFill="1" applyBorder="1"/>
    <xf numFmtId="0" fontId="8" fillId="0" borderId="0" xfId="0" applyFont="1" applyFill="1" applyBorder="1" applyAlignment="1">
      <alignment vertical="center"/>
    </xf>
    <xf numFmtId="164" fontId="2" fillId="0" borderId="0" xfId="0" applyNumberFormat="1" applyFont="1" applyFill="1" applyBorder="1" applyAlignment="1" applyProtection="1">
      <alignment horizontal="center"/>
    </xf>
    <xf numFmtId="166" fontId="2" fillId="0" borderId="0" xfId="0" applyNumberFormat="1" applyFont="1" applyFill="1" applyBorder="1" applyAlignment="1" applyProtection="1">
      <alignment horizontal="center"/>
      <protection locked="0"/>
    </xf>
    <xf numFmtId="166" fontId="5" fillId="0" borderId="0" xfId="0" applyNumberFormat="1" applyFon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left"/>
    </xf>
    <xf numFmtId="0" fontId="19" fillId="0" borderId="0" xfId="0" applyFont="1" applyFill="1" applyBorder="1" applyAlignment="1">
      <alignment horizontal="center"/>
    </xf>
    <xf numFmtId="0" fontId="1" fillId="0" borderId="0" xfId="0" applyFont="1" applyFill="1" applyBorder="1" applyAlignment="1">
      <alignment horizontal="center"/>
    </xf>
    <xf numFmtId="0" fontId="19" fillId="0" borderId="0" xfId="0" applyFont="1" applyFill="1" applyBorder="1" applyAlignment="1">
      <alignment horizontal="left"/>
    </xf>
    <xf numFmtId="0" fontId="19" fillId="0" borderId="0" xfId="0" applyFont="1" applyFill="1" applyBorder="1" applyAlignment="1">
      <alignment horizontal="right"/>
    </xf>
    <xf numFmtId="0" fontId="2" fillId="0" borderId="0" xfId="0" applyFont="1" applyFill="1" applyBorder="1" applyAlignment="1">
      <alignment horizontal="right"/>
    </xf>
    <xf numFmtId="0" fontId="1" fillId="0" borderId="0" xfId="0" applyFont="1" applyFill="1" applyBorder="1" applyAlignment="1">
      <alignment horizontal="right"/>
    </xf>
    <xf numFmtId="164" fontId="5" fillId="0" borderId="0" xfId="0" applyNumberFormat="1" applyFont="1" applyFill="1" applyBorder="1" applyAlignment="1">
      <alignment horizontal="center"/>
    </xf>
    <xf numFmtId="0" fontId="6" fillId="0" borderId="0" xfId="1" applyFont="1" applyFill="1" applyBorder="1" applyAlignment="1" applyProtection="1">
      <alignment horizontal="center"/>
    </xf>
    <xf numFmtId="0" fontId="19" fillId="0" borderId="0" xfId="0" applyFont="1" applyFill="1" applyBorder="1" applyAlignment="1"/>
    <xf numFmtId="0" fontId="19" fillId="0" borderId="0" xfId="1" applyFont="1" applyFill="1" applyBorder="1" applyAlignment="1" applyProtection="1">
      <alignment horizontal="center" wrapText="1"/>
    </xf>
    <xf numFmtId="164" fontId="19" fillId="0" borderId="0" xfId="0" applyNumberFormat="1" applyFont="1" applyFill="1" applyBorder="1" applyAlignment="1">
      <alignment horizontal="center"/>
    </xf>
    <xf numFmtId="0" fontId="2" fillId="0" borderId="0" xfId="0" applyFont="1" applyFill="1" applyBorder="1" applyAlignment="1"/>
    <xf numFmtId="0" fontId="1" fillId="0" borderId="0" xfId="0" applyFont="1" applyFill="1" applyBorder="1" applyAlignment="1"/>
    <xf numFmtId="0" fontId="1" fillId="0" borderId="0" xfId="1" applyFont="1" applyFill="1" applyBorder="1" applyAlignment="1" applyProtection="1">
      <alignment horizontal="center"/>
    </xf>
    <xf numFmtId="0" fontId="22" fillId="0" borderId="0" xfId="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protection locked="0"/>
    </xf>
    <xf numFmtId="4" fontId="5" fillId="0" borderId="0" xfId="0" applyNumberFormat="1" applyFont="1" applyFill="1" applyBorder="1" applyAlignment="1">
      <alignment horizontal="center"/>
    </xf>
    <xf numFmtId="0" fontId="2" fillId="0" borderId="0" xfId="0" applyFont="1" applyFill="1" applyBorder="1" applyAlignment="1" applyProtection="1"/>
    <xf numFmtId="0" fontId="0" fillId="0" borderId="0" xfId="0" applyFill="1" applyBorder="1" applyAlignment="1" applyProtection="1"/>
    <xf numFmtId="0" fontId="0" fillId="0" borderId="0" xfId="0" applyFill="1" applyBorder="1" applyProtection="1"/>
    <xf numFmtId="0" fontId="37" fillId="0" borderId="0" xfId="0" applyFont="1" applyFill="1" applyBorder="1" applyAlignment="1" applyProtection="1">
      <alignment horizontal="left" vertical="center"/>
    </xf>
    <xf numFmtId="0" fontId="4" fillId="0" borderId="0" xfId="0" applyFont="1" applyFill="1" applyBorder="1" applyProtection="1"/>
    <xf numFmtId="0" fontId="18" fillId="0" borderId="0" xfId="0" applyFont="1" applyFill="1" applyBorder="1" applyProtection="1"/>
    <xf numFmtId="0" fontId="0" fillId="0" borderId="0" xfId="0" applyProtection="1"/>
    <xf numFmtId="0" fontId="2" fillId="0" borderId="0" xfId="0" applyFont="1" applyProtection="1"/>
    <xf numFmtId="0" fontId="2" fillId="0" borderId="0" xfId="0" applyFont="1" applyBorder="1" applyProtection="1"/>
    <xf numFmtId="168" fontId="18" fillId="0" borderId="0" xfId="0" applyNumberFormat="1" applyFont="1" applyFill="1" applyBorder="1" applyAlignment="1" applyProtection="1">
      <alignment horizontal="left"/>
    </xf>
    <xf numFmtId="0" fontId="12" fillId="0" borderId="0" xfId="0" applyFont="1" applyFill="1" applyBorder="1" applyProtection="1"/>
    <xf numFmtId="0" fontId="5" fillId="0" borderId="0" xfId="0" applyFont="1" applyFill="1" applyBorder="1" applyAlignment="1" applyProtection="1"/>
    <xf numFmtId="0" fontId="1" fillId="0" borderId="0" xfId="0" applyFont="1" applyFill="1" applyBorder="1" applyAlignment="1" applyProtection="1"/>
    <xf numFmtId="0" fontId="1" fillId="0" borderId="0" xfId="0" applyFont="1" applyFill="1" applyBorder="1" applyAlignment="1" applyProtection="1">
      <alignment horizontal="right"/>
    </xf>
    <xf numFmtId="0" fontId="4" fillId="0" borderId="0" xfId="0" applyFont="1" applyFill="1" applyBorder="1" applyAlignment="1" applyProtection="1"/>
    <xf numFmtId="0" fontId="0" fillId="0" borderId="0" xfId="0" applyAlignment="1" applyProtection="1"/>
    <xf numFmtId="0" fontId="1" fillId="0" borderId="0" xfId="0" applyFont="1" applyFill="1" applyBorder="1" applyProtection="1"/>
    <xf numFmtId="0" fontId="35" fillId="0" borderId="0" xfId="0" applyFont="1" applyFill="1" applyBorder="1" applyProtection="1"/>
    <xf numFmtId="0" fontId="0" fillId="0" borderId="0" xfId="0" applyBorder="1" applyProtection="1"/>
    <xf numFmtId="49" fontId="2" fillId="0" borderId="0" xfId="0" applyNumberFormat="1" applyFont="1" applyFill="1" applyBorder="1" applyAlignment="1" applyProtection="1">
      <alignment horizontal="left" vertical="top"/>
    </xf>
    <xf numFmtId="49" fontId="0" fillId="0" borderId="0" xfId="0" applyNumberFormat="1" applyFill="1" applyBorder="1" applyAlignment="1" applyProtection="1">
      <alignment horizontal="left" vertical="top"/>
    </xf>
    <xf numFmtId="0" fontId="2" fillId="0" borderId="0" xfId="0" applyFont="1" applyFill="1" applyBorder="1" applyAlignment="1" applyProtection="1">
      <alignment horizontal="center"/>
    </xf>
    <xf numFmtId="49" fontId="0" fillId="0" borderId="0" xfId="0" applyNumberFormat="1" applyFill="1" applyBorder="1" applyAlignment="1" applyProtection="1">
      <alignment horizontal="center" vertical="top"/>
    </xf>
    <xf numFmtId="0" fontId="0" fillId="0" borderId="0" xfId="0" applyFill="1" applyBorder="1" applyAlignment="1" applyProtection="1">
      <alignment horizontal="center"/>
    </xf>
    <xf numFmtId="49" fontId="2" fillId="0" borderId="0" xfId="0" applyNumberFormat="1" applyFont="1" applyFill="1" applyBorder="1" applyAlignment="1" applyProtection="1"/>
    <xf numFmtId="165" fontId="2" fillId="0" borderId="0" xfId="0" applyNumberFormat="1" applyFont="1" applyFill="1" applyBorder="1" applyAlignment="1" applyProtection="1">
      <alignment horizontal="center"/>
    </xf>
    <xf numFmtId="166" fontId="2" fillId="0" borderId="0" xfId="0" applyNumberFormat="1" applyFont="1" applyFill="1" applyBorder="1" applyAlignment="1" applyProtection="1">
      <alignment horizontal="center"/>
    </xf>
    <xf numFmtId="0" fontId="2" fillId="0" borderId="0" xfId="0" applyFont="1" applyFill="1" applyBorder="1" applyProtection="1"/>
    <xf numFmtId="49" fontId="2" fillId="0" borderId="6" xfId="0" applyNumberFormat="1" applyFont="1" applyFill="1" applyBorder="1" applyAlignment="1" applyProtection="1"/>
    <xf numFmtId="0" fontId="17" fillId="0" borderId="0" xfId="0" applyFont="1" applyFill="1" applyBorder="1" applyAlignment="1" applyProtection="1"/>
    <xf numFmtId="0" fontId="17" fillId="0" borderId="0" xfId="0" applyFont="1" applyBorder="1" applyProtection="1"/>
    <xf numFmtId="0" fontId="17" fillId="0" borderId="0" xfId="0" applyFont="1" applyFill="1" applyBorder="1" applyProtection="1"/>
    <xf numFmtId="49" fontId="17" fillId="0" borderId="0" xfId="0" applyNumberFormat="1" applyFont="1" applyFill="1" applyBorder="1" applyAlignment="1" applyProtection="1"/>
    <xf numFmtId="0" fontId="0" fillId="0" borderId="8" xfId="0" applyFill="1" applyBorder="1" applyAlignment="1" applyProtection="1"/>
    <xf numFmtId="0" fontId="17" fillId="0" borderId="0" xfId="0" applyFont="1" applyFill="1" applyBorder="1" applyAlignment="1" applyProtection="1">
      <alignment horizontal="left"/>
    </xf>
    <xf numFmtId="0" fontId="2" fillId="0" borderId="6" xfId="0" applyFont="1" applyFill="1" applyBorder="1" applyAlignment="1" applyProtection="1"/>
    <xf numFmtId="0" fontId="2" fillId="0" borderId="8" xfId="0" applyFont="1" applyFill="1" applyBorder="1" applyAlignment="1" applyProtection="1"/>
    <xf numFmtId="0" fontId="17" fillId="0" borderId="6" xfId="0" applyFont="1" applyFill="1" applyBorder="1" applyAlignment="1" applyProtection="1">
      <alignment horizontal="left"/>
    </xf>
    <xf numFmtId="0" fontId="17" fillId="0" borderId="0" xfId="0" applyFont="1" applyFill="1" applyBorder="1" applyAlignment="1" applyProtection="1">
      <alignment horizontal="center"/>
    </xf>
    <xf numFmtId="49" fontId="2" fillId="0" borderId="3" xfId="0" applyNumberFormat="1" applyFont="1" applyFill="1" applyBorder="1" applyAlignment="1" applyProtection="1"/>
    <xf numFmtId="0" fontId="0" fillId="0" borderId="1" xfId="0" applyFill="1" applyBorder="1" applyAlignment="1" applyProtection="1"/>
    <xf numFmtId="164" fontId="2" fillId="0" borderId="1" xfId="0" applyNumberFormat="1" applyFont="1" applyFill="1" applyBorder="1" applyAlignment="1" applyProtection="1">
      <alignment horizontal="center"/>
    </xf>
    <xf numFmtId="0" fontId="17" fillId="0" borderId="1" xfId="0" applyFont="1" applyFill="1" applyBorder="1" applyAlignment="1" applyProtection="1"/>
    <xf numFmtId="0" fontId="17" fillId="0" borderId="1" xfId="0" applyFont="1" applyBorder="1" applyProtection="1"/>
    <xf numFmtId="0" fontId="17" fillId="0" borderId="1" xfId="0" applyFont="1" applyFill="1" applyBorder="1" applyProtection="1"/>
    <xf numFmtId="49" fontId="17" fillId="0" borderId="1" xfId="0" applyNumberFormat="1" applyFont="1" applyFill="1" applyBorder="1" applyAlignment="1" applyProtection="1"/>
    <xf numFmtId="0" fontId="0" fillId="0" borderId="2" xfId="0" applyFill="1" applyBorder="1" applyAlignment="1" applyProtection="1"/>
    <xf numFmtId="49" fontId="2" fillId="0" borderId="0" xfId="0" applyNumberFormat="1" applyFont="1" applyFill="1" applyBorder="1" applyAlignment="1" applyProtection="1">
      <alignment horizontal="center"/>
    </xf>
    <xf numFmtId="164" fontId="17" fillId="0" borderId="0" xfId="0" applyNumberFormat="1" applyFont="1" applyFill="1" applyBorder="1" applyAlignment="1" applyProtection="1">
      <alignment horizontal="center"/>
    </xf>
    <xf numFmtId="166" fontId="17" fillId="0" borderId="0" xfId="0" applyNumberFormat="1" applyFont="1" applyFill="1" applyBorder="1" applyAlignment="1" applyProtection="1">
      <alignment horizontal="center"/>
    </xf>
    <xf numFmtId="0" fontId="17" fillId="0" borderId="0" xfId="0" applyFont="1" applyFill="1" applyBorder="1" applyAlignment="1" applyProtection="1">
      <alignment horizontal="right"/>
    </xf>
    <xf numFmtId="4" fontId="33" fillId="0" borderId="0" xfId="0" applyNumberFormat="1" applyFont="1" applyFill="1" applyBorder="1" applyAlignment="1" applyProtection="1">
      <alignment horizontal="center"/>
    </xf>
    <xf numFmtId="0" fontId="2" fillId="0" borderId="0" xfId="0" applyFont="1" applyFill="1" applyBorder="1" applyAlignment="1" applyProtection="1">
      <alignment horizontal="left"/>
    </xf>
    <xf numFmtId="0" fontId="2" fillId="0" borderId="0" xfId="0" applyFont="1" applyBorder="1" applyAlignment="1" applyProtection="1"/>
    <xf numFmtId="164" fontId="33"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30" fillId="0" borderId="0" xfId="0" applyFont="1" applyFill="1" applyBorder="1" applyAlignment="1" applyProtection="1">
      <alignment horizontal="center"/>
      <protection locked="0"/>
    </xf>
    <xf numFmtId="0" fontId="20" fillId="0" borderId="0" xfId="0" applyFont="1" applyFill="1" applyBorder="1" applyProtection="1"/>
    <xf numFmtId="0" fontId="18" fillId="0" borderId="0" xfId="0" applyFont="1" applyFill="1" applyBorder="1" applyAlignment="1" applyProtection="1"/>
    <xf numFmtId="0" fontId="12" fillId="0" borderId="0" xfId="0" applyFont="1" applyFill="1" applyBorder="1" applyAlignment="1" applyProtection="1"/>
    <xf numFmtId="0" fontId="20" fillId="0" borderId="0" xfId="0" applyFont="1" applyFill="1" applyBorder="1" applyAlignment="1" applyProtection="1"/>
    <xf numFmtId="0" fontId="7" fillId="0" borderId="0" xfId="0" applyFont="1" applyFill="1" applyBorder="1" applyAlignment="1" applyProtection="1"/>
    <xf numFmtId="2"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167"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166" fontId="3" fillId="0" borderId="0"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xf>
    <xf numFmtId="0" fontId="8" fillId="0" borderId="0" xfId="0" applyFont="1" applyFill="1" applyBorder="1" applyAlignment="1" applyProtection="1">
      <alignment vertical="center"/>
    </xf>
    <xf numFmtId="0" fontId="5" fillId="0" borderId="0" xfId="0" applyFont="1" applyFill="1" applyBorder="1" applyProtection="1"/>
    <xf numFmtId="0" fontId="7" fillId="0" borderId="0" xfId="0" applyFont="1" applyFill="1" applyBorder="1" applyProtection="1"/>
    <xf numFmtId="164" fontId="6" fillId="0" borderId="0" xfId="0" applyNumberFormat="1" applyFont="1" applyFill="1" applyBorder="1" applyAlignment="1" applyProtection="1">
      <alignment horizontal="left"/>
    </xf>
    <xf numFmtId="0" fontId="13" fillId="0" borderId="0" xfId="0" applyFont="1" applyFill="1" applyBorder="1" applyProtection="1"/>
    <xf numFmtId="166" fontId="5" fillId="0" borderId="0" xfId="0" applyNumberFormat="1" applyFont="1" applyFill="1" applyBorder="1" applyAlignment="1" applyProtection="1">
      <alignment horizontal="center"/>
    </xf>
    <xf numFmtId="0" fontId="0" fillId="0" borderId="4" xfId="0" applyFill="1" applyBorder="1" applyProtection="1"/>
    <xf numFmtId="0" fontId="38" fillId="0" borderId="0" xfId="0" applyFont="1" applyBorder="1" applyAlignment="1" applyProtection="1">
      <alignment horizontal="left" vertical="center"/>
    </xf>
    <xf numFmtId="0" fontId="19" fillId="0" borderId="0" xfId="0" applyFont="1" applyBorder="1" applyAlignment="1" applyProtection="1">
      <alignment horizontal="left" vertical="center"/>
    </xf>
    <xf numFmtId="0" fontId="35" fillId="2" borderId="0" xfId="0" applyFont="1" applyFill="1" applyBorder="1" applyProtection="1"/>
    <xf numFmtId="0" fontId="2" fillId="0" borderId="0" xfId="0" applyFont="1" applyFill="1" applyBorder="1" applyAlignment="1" applyProtection="1">
      <alignment horizontal="center" wrapText="1"/>
    </xf>
    <xf numFmtId="164" fontId="1" fillId="0" borderId="0" xfId="0" applyNumberFormat="1" applyFont="1" applyFill="1" applyBorder="1" applyAlignment="1" applyProtection="1">
      <alignment horizontal="center"/>
    </xf>
    <xf numFmtId="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Alignment="1" applyProtection="1">
      <alignment horizontal="center"/>
    </xf>
    <xf numFmtId="165" fontId="1" fillId="0" borderId="0" xfId="0" applyNumberFormat="1" applyFont="1" applyFill="1" applyBorder="1" applyAlignment="1" applyProtection="1">
      <alignment horizontal="center"/>
    </xf>
    <xf numFmtId="166" fontId="1" fillId="0" borderId="0" xfId="0" applyNumberFormat="1" applyFont="1" applyFill="1" applyBorder="1" applyAlignment="1" applyProtection="1">
      <alignment horizontal="center"/>
    </xf>
    <xf numFmtId="0" fontId="40" fillId="0" borderId="0" xfId="0" applyFont="1" applyFill="1" applyBorder="1" applyProtection="1"/>
    <xf numFmtId="0" fontId="14" fillId="0" borderId="0" xfId="0" applyFont="1" applyFill="1" applyBorder="1" applyAlignment="1" applyProtection="1">
      <alignment vertical="center"/>
    </xf>
    <xf numFmtId="0" fontId="19" fillId="0" borderId="0" xfId="0" applyFont="1" applyFill="1" applyBorder="1" applyAlignment="1" applyProtection="1">
      <alignment horizontal="center" wrapText="1"/>
    </xf>
    <xf numFmtId="0" fontId="19" fillId="0" borderId="0" xfId="0" applyFont="1" applyFill="1" applyBorder="1" applyProtection="1"/>
    <xf numFmtId="0" fontId="19" fillId="0" borderId="0" xfId="0" applyFont="1" applyFill="1" applyBorder="1" applyAlignment="1" applyProtection="1">
      <alignment horizontal="right"/>
    </xf>
    <xf numFmtId="0" fontId="2" fillId="0" borderId="0" xfId="0" applyFont="1" applyFill="1" applyBorder="1" applyAlignment="1" applyProtection="1">
      <alignment horizontal="right"/>
    </xf>
    <xf numFmtId="0" fontId="24" fillId="0" borderId="0" xfId="0" applyFont="1" applyBorder="1" applyAlignment="1" applyProtection="1">
      <alignment horizontal="center" vertical="top"/>
    </xf>
    <xf numFmtId="0" fontId="33" fillId="0" borderId="0" xfId="0" applyFont="1" applyBorder="1" applyAlignment="1" applyProtection="1">
      <alignment wrapText="1"/>
    </xf>
    <xf numFmtId="49" fontId="1" fillId="0" borderId="0" xfId="0" applyNumberFormat="1" applyFont="1" applyFill="1" applyBorder="1" applyAlignment="1" applyProtection="1">
      <alignment horizontal="left" vertical="top" wrapText="1"/>
    </xf>
    <xf numFmtId="0" fontId="19" fillId="0" borderId="0" xfId="0" applyFont="1" applyFill="1" applyBorder="1" applyAlignment="1" applyProtection="1"/>
    <xf numFmtId="0" fontId="15" fillId="0" borderId="0" xfId="0" applyFont="1" applyFill="1" applyBorder="1" applyAlignment="1" applyProtection="1"/>
    <xf numFmtId="0" fontId="1" fillId="0" borderId="0" xfId="0" applyFont="1" applyFill="1" applyBorder="1" applyAlignment="1" applyProtection="1">
      <alignment horizontal="center" wrapText="1"/>
    </xf>
    <xf numFmtId="0" fontId="2" fillId="0" borderId="0" xfId="0" applyFont="1" applyAlignment="1" applyProtection="1"/>
    <xf numFmtId="164" fontId="1" fillId="0" borderId="0" xfId="0" applyNumberFormat="1" applyFont="1" applyFill="1" applyBorder="1" applyAlignment="1" applyProtection="1">
      <alignment horizontal="right"/>
    </xf>
    <xf numFmtId="49" fontId="2" fillId="0" borderId="0" xfId="0" applyNumberFormat="1" applyFont="1" applyFill="1" applyBorder="1" applyAlignment="1" applyProtection="1">
      <alignment horizontal="right"/>
    </xf>
    <xf numFmtId="0" fontId="0" fillId="0" borderId="0" xfId="0" applyFill="1" applyBorder="1" applyAlignment="1" applyProtection="1">
      <alignment horizontal="right"/>
    </xf>
    <xf numFmtId="0" fontId="1" fillId="0" borderId="0" xfId="0" applyFont="1" applyBorder="1" applyAlignment="1" applyProtection="1">
      <alignment horizontal="right"/>
    </xf>
    <xf numFmtId="167" fontId="1" fillId="0" borderId="0" xfId="0" applyNumberFormat="1" applyFont="1" applyFill="1" applyBorder="1" applyAlignment="1" applyProtection="1">
      <alignment horizontal="right"/>
    </xf>
    <xf numFmtId="4" fontId="1" fillId="0" borderId="0" xfId="0" applyNumberFormat="1" applyFont="1" applyFill="1" applyBorder="1" applyAlignment="1" applyProtection="1">
      <alignment horizontal="center"/>
    </xf>
    <xf numFmtId="167" fontId="23" fillId="0" borderId="0" xfId="0" applyNumberFormat="1" applyFont="1" applyFill="1" applyBorder="1" applyAlignment="1" applyProtection="1">
      <alignment horizontal="right"/>
    </xf>
    <xf numFmtId="167" fontId="1" fillId="0" borderId="0" xfId="0" applyNumberFormat="1" applyFont="1" applyFill="1" applyBorder="1" applyAlignment="1" applyProtection="1">
      <alignment horizontal="center"/>
    </xf>
    <xf numFmtId="49" fontId="1"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68" fontId="21" fillId="0" borderId="0" xfId="0" applyNumberFormat="1" applyFont="1" applyFill="1" applyBorder="1" applyAlignment="1" applyProtection="1">
      <alignment horizontal="center" vertical="center"/>
    </xf>
    <xf numFmtId="0" fontId="19" fillId="0" borderId="0" xfId="1" applyFont="1" applyFill="1" applyBorder="1" applyAlignment="1" applyProtection="1">
      <alignment horizontal="center" vertical="center" wrapText="1"/>
    </xf>
    <xf numFmtId="0" fontId="0" fillId="0" borderId="0" xfId="0" applyBorder="1" applyAlignment="1" applyProtection="1"/>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0" fontId="0" fillId="0" borderId="0" xfId="0" applyAlignment="1" applyProtection="1"/>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0" fillId="0" borderId="0" xfId="0" applyFill="1" applyBorder="1" applyAlignment="1" applyProtection="1">
      <alignment wrapText="1"/>
    </xf>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0" fontId="36" fillId="0" borderId="0" xfId="0" applyFont="1" applyFill="1" applyBorder="1" applyAlignment="1" applyProtection="1">
      <alignment horizontal="center" vertical="center"/>
    </xf>
    <xf numFmtId="49" fontId="19" fillId="0" borderId="0" xfId="0" applyNumberFormat="1" applyFont="1" applyBorder="1" applyAlignment="1">
      <alignment horizontal="left" vertical="center"/>
    </xf>
    <xf numFmtId="168"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168" fontId="2" fillId="0" borderId="0" xfId="0" applyNumberFormat="1" applyFont="1" applyFill="1" applyBorder="1" applyAlignment="1" applyProtection="1">
      <alignment horizontal="left" vertical="center"/>
    </xf>
    <xf numFmtId="0" fontId="0" fillId="0" borderId="5" xfId="0" applyBorder="1" applyProtection="1"/>
    <xf numFmtId="0" fontId="0" fillId="0" borderId="6" xfId="0" applyBorder="1" applyProtection="1"/>
    <xf numFmtId="0" fontId="1" fillId="0" borderId="8" xfId="0" applyFont="1" applyFill="1" applyBorder="1" applyProtection="1"/>
    <xf numFmtId="0" fontId="1" fillId="0" borderId="8" xfId="0" applyFont="1" applyFill="1" applyBorder="1" applyAlignment="1" applyProtection="1"/>
    <xf numFmtId="0" fontId="0" fillId="0" borderId="3" xfId="0" applyBorder="1" applyProtection="1"/>
    <xf numFmtId="0" fontId="1" fillId="0" borderId="1" xfId="0" applyFont="1" applyFill="1" applyBorder="1" applyAlignment="1" applyProtection="1">
      <alignment horizontal="center"/>
    </xf>
    <xf numFmtId="0" fontId="1" fillId="0" borderId="2" xfId="0" applyFont="1" applyFill="1" applyBorder="1" applyAlignment="1" applyProtection="1">
      <alignment horizontal="center"/>
    </xf>
    <xf numFmtId="168"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left" vertical="center"/>
    </xf>
    <xf numFmtId="49" fontId="2" fillId="0" borderId="0" xfId="0" applyNumberFormat="1" applyFont="1" applyBorder="1" applyAlignment="1" applyProtection="1">
      <alignment horizontal="right" vertical="center"/>
    </xf>
    <xf numFmtId="49" fontId="2" fillId="0" borderId="0" xfId="0" applyNumberFormat="1" applyFont="1" applyFill="1" applyBorder="1" applyAlignment="1" applyProtection="1">
      <alignment vertical="center"/>
    </xf>
    <xf numFmtId="0" fontId="36" fillId="0" borderId="0" xfId="0" applyFont="1" applyFill="1" applyBorder="1" applyAlignment="1" applyProtection="1">
      <alignment horizontal="left" vertical="center"/>
    </xf>
    <xf numFmtId="0" fontId="39" fillId="0" borderId="0" xfId="0" applyFont="1" applyBorder="1" applyProtection="1"/>
    <xf numFmtId="0" fontId="33" fillId="0" borderId="0" xfId="0" applyFont="1" applyBorder="1" applyAlignment="1" applyProtection="1">
      <alignment horizontal="right" vertical="center"/>
    </xf>
    <xf numFmtId="0" fontId="0" fillId="0" borderId="0" xfId="0" applyBorder="1" applyAlignment="1" applyProtection="1">
      <alignment vertical="top" wrapText="1"/>
    </xf>
    <xf numFmtId="0" fontId="19" fillId="0" borderId="1" xfId="0" applyFont="1" applyFill="1" applyBorder="1" applyAlignment="1" applyProtection="1">
      <alignment horizontal="center" vertical="center"/>
      <protection locked="0"/>
    </xf>
    <xf numFmtId="49" fontId="2" fillId="0" borderId="0" xfId="0" applyNumberFormat="1" applyFont="1" applyFill="1" applyBorder="1" applyAlignment="1" applyProtection="1">
      <protection locked="0"/>
    </xf>
    <xf numFmtId="0" fontId="0" fillId="0" borderId="0" xfId="0" applyFill="1" applyBorder="1" applyAlignment="1"/>
    <xf numFmtId="166" fontId="2" fillId="0" borderId="0" xfId="0" applyNumberFormat="1" applyFont="1" applyFill="1" applyBorder="1" applyAlignment="1">
      <alignment horizontal="center"/>
    </xf>
    <xf numFmtId="166" fontId="0" fillId="0" borderId="0" xfId="0" applyNumberForma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6" fillId="0" borderId="0" xfId="0" applyFont="1" applyFill="1" applyBorder="1" applyAlignment="1">
      <alignment horizontal="center"/>
    </xf>
    <xf numFmtId="49" fontId="2" fillId="0" borderId="0" xfId="0" applyNumberFormat="1" applyFon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0" fontId="0" fillId="0" borderId="0" xfId="0" applyFill="1" applyBorder="1" applyAlignment="1" applyProtection="1"/>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0" fontId="19" fillId="0" borderId="0" xfId="0" applyFont="1" applyFill="1" applyBorder="1"/>
    <xf numFmtId="0" fontId="33" fillId="0" borderId="0" xfId="0" applyFont="1" applyFill="1" applyBorder="1" applyProtection="1"/>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0" fontId="4" fillId="0" borderId="0" xfId="0" applyFont="1" applyFill="1" applyBorder="1" applyAlignment="1" applyProtection="1"/>
    <xf numFmtId="0" fontId="2" fillId="0" borderId="0" xfId="0" applyFont="1" applyFill="1" applyBorder="1" applyAlignment="1" applyProtection="1">
      <alignment horizontal="center"/>
    </xf>
    <xf numFmtId="49" fontId="2" fillId="0" borderId="0" xfId="0" applyNumberFormat="1" applyFont="1" applyFill="1" applyBorder="1" applyAlignment="1" applyProtection="1"/>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0" fontId="1" fillId="0" borderId="0" xfId="0" applyFont="1" applyFill="1" applyBorder="1" applyAlignment="1" applyProtection="1"/>
    <xf numFmtId="49" fontId="2" fillId="0" borderId="0" xfId="0" applyNumberFormat="1" applyFont="1" applyFill="1" applyBorder="1" applyAlignment="1" applyProtection="1"/>
    <xf numFmtId="0" fontId="2" fillId="0" borderId="0" xfId="0" applyFont="1" applyFill="1" applyBorder="1" applyAlignment="1" applyProtection="1">
      <alignment horizontal="center"/>
    </xf>
    <xf numFmtId="0" fontId="35" fillId="2" borderId="0" xfId="0" applyFont="1" applyFill="1" applyBorder="1" applyAlignment="1" applyProtection="1"/>
    <xf numFmtId="0" fontId="13" fillId="0" borderId="0" xfId="0" applyFont="1" applyFill="1" applyBorder="1" applyAlignment="1" applyProtection="1"/>
    <xf numFmtId="166" fontId="1" fillId="0" borderId="0" xfId="0" applyNumberFormat="1" applyFont="1" applyFill="1" applyBorder="1" applyAlignment="1" applyProtection="1">
      <alignment horizontal="left"/>
    </xf>
    <xf numFmtId="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xf>
    <xf numFmtId="0" fontId="0" fillId="0" borderId="0" xfId="0" applyBorder="1" applyAlignment="1" applyProtection="1">
      <alignment horizontal="center" vertical="center" wrapText="1"/>
    </xf>
    <xf numFmtId="166" fontId="2" fillId="0" borderId="0" xfId="0" applyNumberFormat="1" applyFont="1" applyFill="1" applyBorder="1" applyProtection="1"/>
    <xf numFmtId="3" fontId="1" fillId="1" borderId="0" xfId="0" applyNumberFormat="1" applyFont="1" applyFill="1" applyBorder="1" applyAlignment="1" applyProtection="1">
      <alignment horizontal="center"/>
    </xf>
    <xf numFmtId="0" fontId="0" fillId="0" borderId="0" xfId="0" applyFill="1" applyBorder="1" applyAlignment="1" applyProtection="1"/>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49" fontId="2" fillId="0" borderId="0" xfId="0" applyNumberFormat="1" applyFont="1" applyFill="1" applyBorder="1" applyAlignment="1" applyProtection="1">
      <alignment horizontal="center"/>
    </xf>
    <xf numFmtId="0" fontId="19" fillId="0" borderId="0" xfId="0" applyFont="1" applyFill="1" applyBorder="1" applyAlignment="1" applyProtection="1">
      <alignment horizontal="right" vertical="center"/>
    </xf>
    <xf numFmtId="0" fontId="1" fillId="0" borderId="0" xfId="0" applyFont="1" applyBorder="1" applyAlignment="1" applyProtection="1">
      <alignment horizontal="left"/>
    </xf>
    <xf numFmtId="0" fontId="19" fillId="0" borderId="1"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Border="1" applyAlignment="1" applyProtection="1">
      <alignment horizontal="center"/>
    </xf>
    <xf numFmtId="0" fontId="19" fillId="0" borderId="0" xfId="0" applyFont="1" applyBorder="1" applyProtection="1"/>
    <xf numFmtId="166" fontId="0" fillId="0" borderId="0" xfId="0" applyNumberFormat="1" applyFill="1" applyBorder="1" applyAlignment="1" applyProtection="1">
      <alignment horizontal="center" vertical="center"/>
    </xf>
    <xf numFmtId="0" fontId="43" fillId="0" borderId="0" xfId="0" applyFont="1" applyBorder="1" applyAlignment="1" applyProtection="1">
      <alignment vertical="center"/>
    </xf>
    <xf numFmtId="49" fontId="4" fillId="0" borderId="0" xfId="0" applyNumberFormat="1" applyFont="1" applyFill="1" applyBorder="1" applyAlignment="1" applyProtection="1">
      <alignment vertical="center"/>
    </xf>
    <xf numFmtId="0" fontId="17" fillId="0" borderId="0" xfId="0" applyFont="1" applyBorder="1" applyAlignment="1">
      <alignment vertical="center"/>
    </xf>
    <xf numFmtId="0" fontId="41" fillId="0" borderId="0" xfId="0" applyFont="1" applyBorder="1" applyAlignment="1" applyProtection="1">
      <alignment vertical="center"/>
    </xf>
    <xf numFmtId="0" fontId="19" fillId="0" borderId="0" xfId="0" applyFont="1" applyBorder="1" applyAlignment="1" applyProtection="1">
      <alignment vertical="center" wrapText="1"/>
      <protection locked="0"/>
    </xf>
    <xf numFmtId="0" fontId="19" fillId="0" borderId="0" xfId="0" applyFont="1" applyBorder="1" applyAlignment="1" applyProtection="1">
      <alignment wrapText="1"/>
      <protection locked="0"/>
    </xf>
    <xf numFmtId="168" fontId="45" fillId="0" borderId="0" xfId="1" applyNumberFormat="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0" fillId="0" borderId="0" xfId="0" applyBorder="1" applyAlignment="1" applyProtection="1"/>
    <xf numFmtId="0" fontId="0" fillId="0" borderId="0" xfId="0" applyBorder="1" applyAlignment="1"/>
    <xf numFmtId="0" fontId="2" fillId="0" borderId="0" xfId="0" applyFont="1" applyBorder="1" applyAlignment="1"/>
    <xf numFmtId="49" fontId="2" fillId="0" borderId="0" xfId="0" applyNumberFormat="1" applyFont="1" applyFill="1" applyBorder="1" applyAlignment="1" applyProtection="1">
      <protection locked="0"/>
    </xf>
    <xf numFmtId="0" fontId="0" fillId="0" borderId="0" xfId="0" applyFill="1" applyBorder="1" applyAlignment="1"/>
    <xf numFmtId="166" fontId="2" fillId="0" borderId="0" xfId="0" applyNumberFormat="1" applyFon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center"/>
    </xf>
    <xf numFmtId="49" fontId="2"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0" fontId="1" fillId="0" borderId="0" xfId="0" applyFont="1" applyFill="1" applyBorder="1" applyAlignment="1" applyProtection="1"/>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0" fontId="0" fillId="0" borderId="0" xfId="0" applyBorder="1" applyAlignment="1" applyProtection="1"/>
    <xf numFmtId="0" fontId="36"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1" fillId="0" borderId="0" xfId="0" applyFont="1" applyFill="1" applyBorder="1" applyAlignment="1" applyProtection="1">
      <alignment horizontal="left"/>
    </xf>
    <xf numFmtId="49" fontId="1" fillId="0" borderId="0" xfId="0" applyNumberFormat="1" applyFont="1" applyFill="1" applyBorder="1" applyAlignment="1" applyProtection="1">
      <alignment horizontal="left"/>
    </xf>
    <xf numFmtId="0" fontId="0" fillId="0" borderId="0" xfId="0" applyBorder="1" applyAlignment="1" applyProtection="1">
      <alignment horizontal="left"/>
    </xf>
    <xf numFmtId="0" fontId="0" fillId="0" borderId="0" xfId="0" applyBorder="1" applyAlignment="1"/>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1" fillId="0" borderId="0" xfId="0" applyFont="1" applyFill="1" applyBorder="1" applyAlignment="1" applyProtection="1"/>
    <xf numFmtId="49" fontId="1" fillId="0" borderId="0" xfId="0" applyNumberFormat="1" applyFont="1" applyFill="1" applyBorder="1" applyAlignment="1" applyProtection="1"/>
    <xf numFmtId="49" fontId="2" fillId="0" borderId="0" xfId="0" applyNumberFormat="1" applyFont="1" applyFill="1" applyBorder="1" applyAlignment="1" applyProtection="1">
      <alignment horizontal="center"/>
    </xf>
    <xf numFmtId="0" fontId="0" fillId="0" borderId="0" xfId="0" applyBorder="1" applyAlignment="1">
      <alignment vertical="center"/>
    </xf>
    <xf numFmtId="0" fontId="0" fillId="0" borderId="0" xfId="0" applyBorder="1" applyAlignment="1">
      <alignment wrapText="1"/>
    </xf>
    <xf numFmtId="0" fontId="0" fillId="0" borderId="0" xfId="0" applyBorder="1" applyAlignment="1" applyProtection="1">
      <alignment wrapText="1"/>
    </xf>
    <xf numFmtId="49" fontId="0" fillId="0" borderId="0" xfId="0" applyNumberFormat="1" applyFill="1" applyBorder="1" applyAlignment="1" applyProtection="1">
      <alignment horizontal="left" vertical="top" wrapText="1"/>
    </xf>
    <xf numFmtId="0" fontId="19" fillId="0" borderId="0" xfId="0" applyFont="1" applyFill="1" applyBorder="1" applyAlignment="1" applyProtection="1">
      <alignment horizontal="left"/>
    </xf>
    <xf numFmtId="0" fontId="1" fillId="0" borderId="0" xfId="0" applyFont="1" applyFill="1" applyBorder="1" applyAlignment="1" applyProtection="1">
      <alignment vertical="center"/>
    </xf>
    <xf numFmtId="0" fontId="0" fillId="0" borderId="0" xfId="0" applyBorder="1" applyAlignment="1" applyProtection="1">
      <alignment vertical="center"/>
    </xf>
    <xf numFmtId="49" fontId="2" fillId="0" borderId="0" xfId="0" applyNumberFormat="1" applyFont="1" applyFill="1" applyBorder="1" applyAlignment="1" applyProtection="1">
      <alignment horizontal="left" vertical="center"/>
    </xf>
    <xf numFmtId="49" fontId="17" fillId="0" borderId="0" xfId="0" applyNumberFormat="1" applyFont="1" applyFill="1" applyBorder="1" applyAlignment="1" applyProtection="1">
      <alignment vertical="center"/>
    </xf>
    <xf numFmtId="0" fontId="17" fillId="0" borderId="0" xfId="0" applyFont="1" applyFill="1" applyBorder="1" applyAlignment="1" applyProtection="1">
      <alignment vertical="center"/>
    </xf>
    <xf numFmtId="0" fontId="33" fillId="0" borderId="0" xfId="0" applyFont="1" applyFill="1" applyBorder="1" applyAlignment="1" applyProtection="1">
      <alignment horizontal="left" vertical="center"/>
    </xf>
    <xf numFmtId="0" fontId="2" fillId="0" borderId="0" xfId="0" applyFont="1" applyBorder="1" applyAlignment="1" applyProtection="1">
      <alignment vertical="center" wrapText="1"/>
      <protection locked="0"/>
    </xf>
    <xf numFmtId="0" fontId="1" fillId="0" borderId="0" xfId="0" applyFont="1" applyBorder="1" applyAlignment="1" applyProtection="1"/>
    <xf numFmtId="0" fontId="19" fillId="0" borderId="0" xfId="0" applyFont="1" applyFill="1" applyBorder="1" applyAlignment="1" applyProtection="1">
      <alignment horizontal="center"/>
    </xf>
    <xf numFmtId="0" fontId="2"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0" fillId="0" borderId="0" xfId="0" applyAlignment="1" applyProtection="1">
      <alignment vertical="center"/>
    </xf>
    <xf numFmtId="0" fontId="2" fillId="0" borderId="0" xfId="0" applyFont="1" applyFill="1" applyBorder="1" applyAlignment="1" applyProtection="1">
      <alignment vertical="center"/>
    </xf>
    <xf numFmtId="0" fontId="2" fillId="0" borderId="8" xfId="0" applyFont="1" applyFill="1" applyBorder="1" applyAlignment="1" applyProtection="1">
      <alignment vertical="center"/>
    </xf>
    <xf numFmtId="0" fontId="0" fillId="0" borderId="0" xfId="0" applyFill="1" applyBorder="1" applyAlignment="1" applyProtection="1">
      <alignment vertical="center"/>
    </xf>
    <xf numFmtId="168" fontId="2" fillId="0" borderId="0" xfId="0" applyNumberFormat="1" applyFont="1" applyFill="1" applyBorder="1" applyAlignment="1" applyProtection="1">
      <alignment horizontal="center" wrapText="1"/>
    </xf>
    <xf numFmtId="49" fontId="2" fillId="0" borderId="0" xfId="0" applyNumberFormat="1" applyFont="1" applyBorder="1" applyAlignment="1" applyProtection="1">
      <alignment horizontal="left" vertical="center" wrapText="1"/>
      <protection locked="0"/>
    </xf>
    <xf numFmtId="166" fontId="2" fillId="3" borderId="0" xfId="0" applyNumberFormat="1" applyFont="1" applyFill="1" applyBorder="1" applyAlignment="1" applyProtection="1">
      <alignment horizontal="center"/>
    </xf>
    <xf numFmtId="0" fontId="0" fillId="0" borderId="0" xfId="0" applyBorder="1" applyAlignment="1" applyProtection="1">
      <alignment horizontal="right" vertical="center"/>
    </xf>
    <xf numFmtId="0" fontId="6" fillId="0" borderId="0" xfId="0" applyFont="1" applyBorder="1" applyAlignment="1" applyProtection="1">
      <alignment horizontal="center"/>
    </xf>
    <xf numFmtId="168" fontId="2" fillId="0" borderId="0" xfId="0" applyNumberFormat="1" applyFont="1" applyFill="1" applyBorder="1" applyAlignment="1" applyProtection="1">
      <alignment horizontal="center"/>
    </xf>
    <xf numFmtId="0" fontId="33" fillId="0" borderId="0" xfId="0" applyFont="1" applyFill="1" applyBorder="1" applyAlignment="1" applyProtection="1">
      <alignment vertical="center"/>
    </xf>
    <xf numFmtId="0" fontId="2" fillId="0" borderId="0" xfId="0" applyFont="1" applyBorder="1" applyAlignment="1" applyProtection="1">
      <alignment horizontal="center" wrapText="1"/>
    </xf>
    <xf numFmtId="0" fontId="1" fillId="0" borderId="0" xfId="0" applyFont="1" applyBorder="1" applyAlignment="1">
      <alignment horizontal="right" vertical="center" wrapText="1"/>
    </xf>
    <xf numFmtId="0" fontId="2" fillId="0" borderId="0" xfId="1" applyFont="1" applyFill="1" applyBorder="1" applyAlignment="1" applyProtection="1">
      <alignment horizontal="center" vertical="center" wrapText="1"/>
      <protection locked="0"/>
    </xf>
    <xf numFmtId="0" fontId="2" fillId="0" borderId="0" xfId="1" applyFont="1" applyBorder="1" applyAlignment="1" applyProtection="1">
      <alignment horizontal="center" vertical="center" wrapText="1"/>
      <protection locked="0"/>
    </xf>
    <xf numFmtId="49" fontId="2" fillId="0" borderId="0" xfId="1" applyNumberFormat="1" applyFont="1" applyBorder="1" applyAlignment="1" applyProtection="1">
      <alignment horizontal="left" vertical="center" wrapText="1"/>
      <protection locked="0"/>
    </xf>
    <xf numFmtId="0" fontId="53" fillId="0" borderId="0" xfId="0" applyFont="1" applyFill="1" applyBorder="1" applyAlignment="1" applyProtection="1">
      <alignment horizontal="center" vertical="top"/>
    </xf>
    <xf numFmtId="49" fontId="1" fillId="0" borderId="0" xfId="0" applyNumberFormat="1" applyFont="1" applyBorder="1" applyAlignment="1">
      <alignment horizontal="left"/>
    </xf>
    <xf numFmtId="0" fontId="2" fillId="0" borderId="0" xfId="0" applyFont="1" applyBorder="1" applyAlignment="1" applyProtection="1">
      <alignment vertical="center"/>
    </xf>
    <xf numFmtId="0" fontId="57" fillId="0" borderId="0"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8" xfId="0" applyFont="1" applyBorder="1" applyAlignment="1" applyProtection="1">
      <alignment vertical="center"/>
    </xf>
    <xf numFmtId="168" fontId="18" fillId="0" borderId="0" xfId="0" applyNumberFormat="1" applyFont="1" applyFill="1" applyBorder="1" applyAlignment="1" applyProtection="1">
      <alignment horizontal="left" vertical="center"/>
    </xf>
    <xf numFmtId="0" fontId="3" fillId="0" borderId="0" xfId="0" applyFont="1" applyBorder="1" applyAlignment="1" applyProtection="1">
      <alignment horizontal="left" vertical="center" wrapText="1"/>
    </xf>
    <xf numFmtId="49" fontId="2" fillId="0" borderId="0" xfId="0" applyNumberFormat="1" applyFont="1" applyBorder="1" applyAlignment="1">
      <alignment horizontal="left" vertical="center"/>
    </xf>
    <xf numFmtId="168" fontId="16" fillId="0" borderId="0" xfId="1" applyNumberFormat="1" applyFont="1" applyFill="1" applyBorder="1" applyAlignment="1" applyProtection="1">
      <alignment horizontal="center" vertical="center"/>
      <protection locked="0"/>
    </xf>
    <xf numFmtId="168" fontId="16" fillId="0" borderId="0" xfId="1"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7" xfId="0" applyFont="1" applyFill="1" applyBorder="1" applyAlignment="1" applyProtection="1">
      <alignment vertical="center"/>
    </xf>
    <xf numFmtId="0" fontId="18" fillId="0" borderId="0" xfId="0" applyFont="1" applyFill="1" applyBorder="1" applyAlignment="1" applyProtection="1">
      <alignment vertical="center"/>
    </xf>
    <xf numFmtId="0" fontId="2" fillId="0" borderId="0" xfId="0" applyFont="1" applyBorder="1" applyAlignment="1" applyProtection="1">
      <alignment horizontal="center" vertical="center" wrapText="1"/>
    </xf>
    <xf numFmtId="168" fontId="2" fillId="0" borderId="4" xfId="0" applyNumberFormat="1" applyFont="1" applyFill="1" applyBorder="1" applyAlignment="1" applyProtection="1">
      <alignment horizontal="left" vertical="center"/>
    </xf>
    <xf numFmtId="0" fontId="56" fillId="0" borderId="0" xfId="1" applyFont="1" applyBorder="1" applyAlignment="1" applyProtection="1">
      <alignment horizontal="center" vertical="center" wrapText="1"/>
    </xf>
    <xf numFmtId="0" fontId="56" fillId="0" borderId="0" xfId="1" applyFont="1" applyBorder="1" applyAlignment="1" applyProtection="1">
      <alignment horizontal="left" vertical="center" wrapText="1"/>
    </xf>
    <xf numFmtId="49" fontId="56" fillId="0" borderId="0" xfId="1" applyNumberFormat="1" applyFont="1" applyBorder="1" applyAlignment="1" applyProtection="1">
      <alignment horizontal="left" vertical="center" wrapText="1"/>
    </xf>
    <xf numFmtId="0" fontId="58" fillId="0" borderId="0" xfId="0" applyFont="1" applyFill="1" applyBorder="1" applyAlignment="1" applyProtection="1">
      <alignment vertical="center"/>
    </xf>
    <xf numFmtId="168" fontId="2" fillId="0" borderId="0" xfId="0" applyNumberFormat="1" applyFont="1" applyFill="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66" fontId="19" fillId="3" borderId="0" xfId="0" applyNumberFormat="1" applyFont="1" applyFill="1" applyBorder="1" applyAlignment="1" applyProtection="1">
      <alignment horizontal="center"/>
    </xf>
    <xf numFmtId="10" fontId="19" fillId="0" borderId="0" xfId="0" applyNumberFormat="1" applyFont="1" applyFill="1" applyBorder="1" applyAlignment="1" applyProtection="1">
      <alignment horizontal="center" wrapText="1"/>
      <protection locked="0"/>
    </xf>
    <xf numFmtId="2" fontId="2" fillId="0" borderId="0" xfId="0" applyNumberFormat="1" applyFont="1" applyFill="1" applyBorder="1" applyAlignment="1" applyProtection="1">
      <alignment horizontal="center" vertical="center"/>
    </xf>
    <xf numFmtId="164" fontId="2" fillId="0" borderId="0" xfId="0" applyNumberFormat="1" applyFont="1" applyFill="1" applyBorder="1" applyAlignment="1" applyProtection="1">
      <alignment horizontal="center" vertical="center"/>
    </xf>
    <xf numFmtId="165" fontId="2" fillId="0" borderId="0" xfId="0" applyNumberFormat="1" applyFont="1" applyFill="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166" fontId="2" fillId="0" borderId="0" xfId="0" applyNumberFormat="1" applyFont="1" applyFill="1" applyBorder="1" applyAlignment="1" applyProtection="1">
      <alignment horizontal="center" vertical="center"/>
    </xf>
    <xf numFmtId="0" fontId="19" fillId="0" borderId="0" xfId="0" applyFont="1" applyBorder="1" applyAlignment="1">
      <alignment horizontal="center" wrapText="1"/>
    </xf>
    <xf numFmtId="49" fontId="2" fillId="0" borderId="0" xfId="0" applyNumberFormat="1" applyFont="1" applyBorder="1" applyAlignment="1" applyProtection="1">
      <alignment horizontal="left" vertical="center" wrapText="1"/>
    </xf>
    <xf numFmtId="168" fontId="45" fillId="0" borderId="0" xfId="1" applyNumberFormat="1" applyFont="1" applyFill="1" applyBorder="1" applyAlignment="1" applyProtection="1">
      <alignment horizontal="center" vertical="center"/>
    </xf>
    <xf numFmtId="49" fontId="19" fillId="0" borderId="0" xfId="0" applyNumberFormat="1" applyFont="1" applyFill="1" applyBorder="1" applyAlignment="1" applyProtection="1">
      <alignment wrapText="1"/>
    </xf>
    <xf numFmtId="49" fontId="19" fillId="0" borderId="0" xfId="0" applyNumberFormat="1" applyFont="1" applyBorder="1" applyAlignment="1" applyProtection="1">
      <alignment wrapText="1"/>
    </xf>
    <xf numFmtId="168" fontId="56" fillId="0" borderId="0" xfId="1" applyNumberFormat="1" applyFont="1" applyFill="1" applyBorder="1" applyAlignment="1" applyProtection="1">
      <alignment horizontal="center" vertical="center"/>
    </xf>
    <xf numFmtId="168" fontId="56" fillId="0" borderId="0" xfId="1" applyNumberFormat="1" applyFont="1" applyFill="1" applyBorder="1" applyAlignment="1" applyProtection="1">
      <alignment horizontal="center" vertical="center" wrapText="1"/>
    </xf>
    <xf numFmtId="168" fontId="2" fillId="0" borderId="0" xfId="0" applyNumberFormat="1" applyFont="1" applyFill="1" applyBorder="1" applyAlignment="1" applyProtection="1">
      <alignment horizontal="left" vertical="center" wrapText="1"/>
    </xf>
    <xf numFmtId="0" fontId="2" fillId="0" borderId="0" xfId="0" applyFont="1" applyBorder="1" applyAlignment="1" applyProtection="1">
      <alignment vertical="center" wrapText="1"/>
    </xf>
    <xf numFmtId="0" fontId="2" fillId="0" borderId="0" xfId="0" applyFont="1" applyFill="1" applyBorder="1" applyAlignment="1" applyProtection="1"/>
    <xf numFmtId="0" fontId="0" fillId="0" borderId="0" xfId="0" applyFill="1" applyBorder="1" applyAlignment="1" applyProtection="1"/>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0" fontId="1" fillId="0" borderId="0" xfId="0" applyFont="1" applyFill="1" applyBorder="1" applyAlignment="1" applyProtection="1"/>
    <xf numFmtId="49" fontId="1" fillId="0" borderId="0" xfId="0" applyNumberFormat="1" applyFont="1" applyFill="1" applyBorder="1" applyAlignment="1" applyProtection="1"/>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0" fontId="1" fillId="0" borderId="0" xfId="0" applyFont="1" applyBorder="1" applyAlignment="1" applyProtection="1"/>
    <xf numFmtId="0" fontId="34" fillId="0" borderId="0" xfId="0" applyFont="1" applyBorder="1" applyAlignment="1" applyProtection="1">
      <alignment horizontal="right" vertical="center"/>
    </xf>
    <xf numFmtId="3" fontId="1" fillId="3" borderId="0" xfId="0" applyNumberFormat="1" applyFont="1" applyFill="1" applyBorder="1" applyAlignment="1" applyProtection="1">
      <alignment horizontal="center"/>
    </xf>
    <xf numFmtId="3" fontId="4" fillId="1"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0" fontId="0" fillId="0" borderId="0" xfId="0" applyBorder="1" applyAlignment="1" applyProtection="1"/>
    <xf numFmtId="0" fontId="36" fillId="0" borderId="0" xfId="0" applyFont="1" applyFill="1" applyBorder="1" applyAlignment="1" applyProtection="1">
      <alignment horizontal="left" vertical="center"/>
    </xf>
    <xf numFmtId="0" fontId="0" fillId="0" borderId="0" xfId="0" applyBorder="1" applyAlignment="1"/>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0" fillId="0" borderId="0" xfId="0" applyFill="1" applyBorder="1" applyAlignment="1" applyProtection="1">
      <alignment wrapText="1"/>
    </xf>
    <xf numFmtId="0" fontId="1" fillId="0" borderId="0" xfId="0" applyFont="1" applyFill="1" applyBorder="1" applyAlignment="1" applyProtection="1"/>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0" fontId="0" fillId="0" borderId="0" xfId="0" applyBorder="1" applyAlignment="1" applyProtection="1">
      <alignment wrapText="1"/>
    </xf>
    <xf numFmtId="49" fontId="2" fillId="0" borderId="0" xfId="0" applyNumberFormat="1" applyFont="1" applyFill="1" applyBorder="1" applyAlignment="1" applyProtection="1">
      <alignment horizontal="left" vertical="top" wrapText="1"/>
    </xf>
    <xf numFmtId="49" fontId="0" fillId="0" borderId="0" xfId="0" applyNumberFormat="1" applyFill="1" applyBorder="1" applyAlignment="1" applyProtection="1">
      <alignment horizontal="left" vertical="top" wrapText="1"/>
    </xf>
    <xf numFmtId="0" fontId="19" fillId="0" borderId="0" xfId="0" applyFont="1" applyFill="1" applyBorder="1" applyAlignment="1" applyProtection="1">
      <alignment horizontal="left"/>
    </xf>
    <xf numFmtId="0" fontId="19" fillId="0" borderId="0" xfId="0" applyFont="1" applyFill="1" applyBorder="1" applyAlignment="1" applyProtection="1">
      <alignment horizontal="center" wrapText="1"/>
    </xf>
    <xf numFmtId="0" fontId="0" fillId="0" borderId="0" xfId="0" applyBorder="1" applyAlignment="1">
      <alignment wrapText="1"/>
    </xf>
    <xf numFmtId="0" fontId="1" fillId="0" borderId="0" xfId="0" applyFont="1" applyFill="1" applyBorder="1" applyAlignment="1" applyProtection="1">
      <alignment vertical="center"/>
    </xf>
    <xf numFmtId="0" fontId="0" fillId="0" borderId="0" xfId="0" applyBorder="1" applyAlignment="1" applyProtection="1">
      <alignment vertical="center"/>
    </xf>
    <xf numFmtId="0" fontId="17" fillId="0" borderId="0" xfId="0" applyFont="1" applyFill="1" applyBorder="1" applyAlignment="1" applyProtection="1"/>
    <xf numFmtId="49" fontId="17" fillId="0" borderId="0" xfId="0" applyNumberFormat="1" applyFont="1" applyFill="1" applyBorder="1" applyAlignment="1" applyProtection="1"/>
    <xf numFmtId="0" fontId="2" fillId="0" borderId="0" xfId="0" applyFont="1" applyFill="1" applyBorder="1" applyAlignment="1" applyProtection="1">
      <alignment horizontal="center" vertical="center" wrapText="1"/>
    </xf>
    <xf numFmtId="10" fontId="19" fillId="0" borderId="0" xfId="0" applyNumberFormat="1" applyFont="1" applyFill="1" applyBorder="1" applyAlignment="1" applyProtection="1">
      <alignment horizontal="center" wrapText="1"/>
      <protection locked="0"/>
    </xf>
    <xf numFmtId="0" fontId="1" fillId="0" borderId="0" xfId="0" applyFont="1" applyBorder="1" applyAlignment="1" applyProtection="1">
      <alignment vertical="center"/>
    </xf>
    <xf numFmtId="0" fontId="1" fillId="0" borderId="0" xfId="0" applyFont="1" applyBorder="1" applyAlignment="1" applyProtection="1"/>
    <xf numFmtId="0" fontId="19" fillId="0" borderId="0" xfId="0" applyFont="1" applyFill="1" applyBorder="1" applyAlignment="1" applyProtection="1">
      <alignment horizontal="center"/>
    </xf>
    <xf numFmtId="0" fontId="19" fillId="0" borderId="0" xfId="0" applyFont="1" applyFill="1" applyBorder="1" applyAlignment="1" applyProtection="1"/>
    <xf numFmtId="49" fontId="19" fillId="0" borderId="12" xfId="0" applyNumberFormat="1" applyFont="1" applyFill="1" applyBorder="1" applyAlignment="1" applyProtection="1">
      <alignment horizontal="left" vertical="center"/>
      <protection locked="0"/>
    </xf>
    <xf numFmtId="49" fontId="19" fillId="0" borderId="21" xfId="0" applyNumberFormat="1"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locked="0"/>
    </xf>
    <xf numFmtId="166" fontId="2" fillId="0" borderId="1" xfId="0" applyNumberFormat="1" applyFont="1" applyFill="1" applyBorder="1" applyAlignment="1" applyProtection="1">
      <alignment horizontal="center"/>
    </xf>
    <xf numFmtId="165" fontId="2" fillId="0" borderId="8" xfId="0" applyNumberFormat="1" applyFont="1" applyFill="1" applyBorder="1" applyAlignment="1" applyProtection="1">
      <alignment horizontal="center"/>
    </xf>
    <xf numFmtId="0" fontId="19" fillId="0" borderId="8" xfId="0" applyFont="1" applyFill="1" applyBorder="1" applyAlignment="1" applyProtection="1">
      <alignment horizontal="center"/>
    </xf>
    <xf numFmtId="164" fontId="2" fillId="0" borderId="2" xfId="0" applyNumberFormat="1" applyFont="1" applyFill="1" applyBorder="1" applyAlignment="1" applyProtection="1">
      <alignment horizontal="center"/>
    </xf>
    <xf numFmtId="0" fontId="19" fillId="0" borderId="21" xfId="0" applyFont="1" applyFill="1" applyBorder="1" applyAlignment="1" applyProtection="1">
      <alignment horizontal="center" vertical="center"/>
      <protection locked="0"/>
    </xf>
    <xf numFmtId="0" fontId="2" fillId="0" borderId="26" xfId="0" applyFont="1" applyBorder="1" applyAlignment="1" applyProtection="1">
      <alignment horizontal="center" wrapText="1"/>
      <protection locked="0"/>
    </xf>
    <xf numFmtId="164" fontId="2" fillId="0" borderId="26" xfId="0" applyNumberFormat="1" applyFont="1" applyFill="1" applyBorder="1" applyAlignment="1" applyProtection="1">
      <alignment horizontal="center"/>
      <protection locked="0"/>
    </xf>
    <xf numFmtId="166" fontId="2" fillId="1" borderId="27" xfId="0" applyNumberFormat="1" applyFont="1" applyFill="1" applyBorder="1" applyAlignment="1" applyProtection="1">
      <alignment horizontal="center"/>
    </xf>
    <xf numFmtId="0" fontId="2" fillId="0" borderId="24" xfId="0" applyFont="1" applyBorder="1" applyAlignment="1" applyProtection="1">
      <alignment horizontal="center" wrapText="1"/>
      <protection locked="0"/>
    </xf>
    <xf numFmtId="164" fontId="2" fillId="0" borderId="24" xfId="0" applyNumberFormat="1" applyFont="1" applyFill="1" applyBorder="1" applyAlignment="1" applyProtection="1">
      <alignment horizontal="center"/>
      <protection locked="0"/>
    </xf>
    <xf numFmtId="166" fontId="2" fillId="1" borderId="29" xfId="0" applyNumberFormat="1" applyFont="1" applyFill="1" applyBorder="1" applyAlignment="1" applyProtection="1">
      <alignment horizontal="center"/>
    </xf>
    <xf numFmtId="0" fontId="2" fillId="0" borderId="31" xfId="0" applyFont="1" applyBorder="1" applyAlignment="1" applyProtection="1">
      <alignment horizontal="center" wrapText="1"/>
      <protection locked="0"/>
    </xf>
    <xf numFmtId="164" fontId="2" fillId="0" borderId="31" xfId="0" applyNumberFormat="1" applyFont="1" applyFill="1" applyBorder="1" applyAlignment="1" applyProtection="1">
      <alignment horizontal="center"/>
      <protection locked="0"/>
    </xf>
    <xf numFmtId="166" fontId="2" fillId="1" borderId="32" xfId="0" applyNumberFormat="1" applyFont="1" applyFill="1" applyBorder="1" applyAlignment="1" applyProtection="1">
      <alignment horizontal="center"/>
    </xf>
    <xf numFmtId="164" fontId="2" fillId="0" borderId="34" xfId="0" applyNumberFormat="1" applyFont="1" applyBorder="1" applyAlignment="1" applyProtection="1">
      <alignment horizontal="center" vertical="center" wrapText="1"/>
      <protection locked="0"/>
    </xf>
    <xf numFmtId="164" fontId="2" fillId="1" borderId="34" xfId="0" applyNumberFormat="1" applyFont="1" applyFill="1" applyBorder="1" applyAlignment="1" applyProtection="1">
      <alignment horizontal="center"/>
    </xf>
    <xf numFmtId="166" fontId="2" fillId="1" borderId="35" xfId="0" applyNumberFormat="1" applyFont="1" applyFill="1" applyBorder="1" applyAlignment="1" applyProtection="1">
      <alignment horizontal="center"/>
    </xf>
    <xf numFmtId="164" fontId="2" fillId="0" borderId="37" xfId="0" applyNumberFormat="1" applyFont="1" applyFill="1" applyBorder="1" applyAlignment="1" applyProtection="1">
      <alignment horizontal="center" vertical="center" wrapText="1"/>
      <protection locked="0"/>
    </xf>
    <xf numFmtId="164" fontId="2" fillId="1" borderId="37" xfId="0" applyNumberFormat="1" applyFont="1" applyFill="1" applyBorder="1" applyAlignment="1" applyProtection="1">
      <alignment horizontal="center"/>
    </xf>
    <xf numFmtId="166" fontId="2" fillId="1" borderId="38" xfId="0" applyNumberFormat="1" applyFont="1" applyFill="1" applyBorder="1" applyAlignment="1" applyProtection="1">
      <alignment horizontal="center"/>
    </xf>
    <xf numFmtId="164" fontId="2" fillId="0" borderId="37" xfId="0" applyNumberFormat="1" applyFont="1" applyBorder="1" applyAlignment="1" applyProtection="1">
      <alignment horizontal="center" vertical="center" wrapText="1"/>
      <protection locked="0"/>
    </xf>
    <xf numFmtId="164" fontId="2" fillId="0" borderId="40" xfId="0" applyNumberFormat="1" applyFont="1" applyBorder="1" applyAlignment="1" applyProtection="1">
      <alignment horizontal="center" vertical="center" wrapText="1"/>
      <protection locked="0"/>
    </xf>
    <xf numFmtId="164" fontId="2" fillId="1" borderId="40" xfId="0" applyNumberFormat="1" applyFont="1" applyFill="1" applyBorder="1" applyAlignment="1" applyProtection="1">
      <alignment horizontal="center"/>
    </xf>
    <xf numFmtId="166" fontId="2" fillId="1" borderId="41" xfId="0" applyNumberFormat="1" applyFont="1" applyFill="1" applyBorder="1" applyAlignment="1" applyProtection="1">
      <alignment horizontal="center"/>
    </xf>
    <xf numFmtId="49" fontId="2" fillId="0" borderId="26" xfId="0" applyNumberFormat="1" applyFont="1" applyFill="1" applyBorder="1" applyAlignment="1" applyProtection="1">
      <alignment horizontal="center" wrapText="1"/>
      <protection locked="0"/>
    </xf>
    <xf numFmtId="4" fontId="2" fillId="0" borderId="26" xfId="0" applyNumberFormat="1" applyFont="1" applyBorder="1" applyAlignment="1" applyProtection="1">
      <alignment horizontal="center"/>
      <protection locked="0"/>
    </xf>
    <xf numFmtId="49" fontId="2" fillId="0" borderId="24" xfId="0" applyNumberFormat="1" applyFont="1" applyFill="1" applyBorder="1" applyAlignment="1" applyProtection="1">
      <alignment horizontal="center" wrapText="1"/>
      <protection locked="0"/>
    </xf>
    <xf numFmtId="4" fontId="2" fillId="0" borderId="24" xfId="0" applyNumberFormat="1" applyFont="1" applyBorder="1" applyAlignment="1" applyProtection="1">
      <alignment horizontal="center"/>
      <protection locked="0"/>
    </xf>
    <xf numFmtId="49" fontId="2" fillId="0" borderId="31" xfId="0" applyNumberFormat="1" applyFont="1" applyFill="1" applyBorder="1" applyAlignment="1" applyProtection="1">
      <alignment horizontal="center" wrapText="1"/>
      <protection locked="0"/>
    </xf>
    <xf numFmtId="4" fontId="2" fillId="0" borderId="31" xfId="0" applyNumberFormat="1" applyFont="1" applyBorder="1" applyAlignment="1" applyProtection="1">
      <alignment horizontal="center"/>
      <protection locked="0"/>
    </xf>
    <xf numFmtId="166" fontId="2" fillId="1" borderId="21" xfId="0" applyNumberFormat="1" applyFont="1" applyFill="1" applyBorder="1" applyAlignment="1" applyProtection="1">
      <alignment horizontal="center"/>
    </xf>
    <xf numFmtId="166" fontId="19" fillId="1" borderId="21" xfId="0" applyNumberFormat="1" applyFont="1" applyFill="1" applyBorder="1" applyAlignment="1" applyProtection="1">
      <alignment horizontal="center"/>
    </xf>
    <xf numFmtId="4" fontId="5" fillId="0" borderId="21" xfId="0" applyNumberFormat="1" applyFont="1" applyFill="1" applyBorder="1" applyAlignment="1" applyProtection="1">
      <alignment horizontal="center"/>
      <protection locked="0"/>
    </xf>
    <xf numFmtId="166" fontId="5" fillId="1" borderId="21" xfId="0" applyNumberFormat="1" applyFont="1" applyFill="1" applyBorder="1" applyAlignment="1" applyProtection="1">
      <alignment horizontal="center"/>
    </xf>
    <xf numFmtId="165" fontId="2" fillId="0" borderId="26" xfId="0" applyNumberFormat="1" applyFont="1" applyFill="1" applyBorder="1" applyAlignment="1" applyProtection="1">
      <alignment horizontal="center"/>
      <protection locked="0"/>
    </xf>
    <xf numFmtId="165" fontId="2" fillId="0" borderId="24" xfId="0" applyNumberFormat="1" applyFont="1" applyFill="1" applyBorder="1" applyAlignment="1" applyProtection="1">
      <alignment horizontal="center"/>
      <protection locked="0"/>
    </xf>
    <xf numFmtId="165" fontId="2" fillId="0" borderId="31" xfId="0" applyNumberFormat="1" applyFont="1" applyFill="1" applyBorder="1" applyAlignment="1" applyProtection="1">
      <alignment horizontal="center"/>
      <protection locked="0"/>
    </xf>
    <xf numFmtId="164" fontId="2" fillId="0" borderId="26" xfId="0" applyNumberFormat="1" applyFont="1" applyBorder="1" applyAlignment="1" applyProtection="1">
      <alignment horizontal="center" wrapText="1"/>
      <protection locked="0"/>
    </xf>
    <xf numFmtId="164" fontId="2" fillId="1" borderId="26" xfId="0" applyNumberFormat="1" applyFont="1" applyFill="1" applyBorder="1" applyAlignment="1" applyProtection="1">
      <alignment horizontal="center"/>
    </xf>
    <xf numFmtId="164" fontId="2" fillId="0" borderId="24" xfId="0" applyNumberFormat="1" applyFont="1" applyBorder="1" applyAlignment="1" applyProtection="1">
      <alignment horizontal="center" wrapText="1"/>
      <protection locked="0"/>
    </xf>
    <xf numFmtId="164" fontId="2" fillId="1" borderId="24" xfId="0" applyNumberFormat="1" applyFont="1" applyFill="1" applyBorder="1" applyAlignment="1" applyProtection="1">
      <alignment horizontal="center"/>
    </xf>
    <xf numFmtId="164" fontId="2" fillId="0" borderId="31" xfId="0" applyNumberFormat="1" applyFont="1" applyBorder="1" applyAlignment="1" applyProtection="1">
      <alignment horizontal="center" wrapText="1"/>
      <protection locked="0"/>
    </xf>
    <xf numFmtId="164" fontId="2" fillId="1" borderId="31" xfId="0" applyNumberFormat="1" applyFont="1" applyFill="1" applyBorder="1" applyAlignment="1" applyProtection="1">
      <alignment horizontal="center"/>
    </xf>
    <xf numFmtId="167" fontId="2" fillId="3" borderId="26" xfId="0" applyNumberFormat="1" applyFont="1" applyFill="1" applyBorder="1" applyAlignment="1" applyProtection="1">
      <alignment horizontal="center"/>
      <protection locked="0"/>
    </xf>
    <xf numFmtId="167" fontId="2" fillId="3" borderId="24" xfId="0" applyNumberFormat="1" applyFont="1" applyFill="1" applyBorder="1" applyAlignment="1" applyProtection="1">
      <alignment horizontal="center"/>
      <protection locked="0"/>
    </xf>
    <xf numFmtId="167" fontId="2" fillId="3" borderId="31" xfId="0" applyNumberFormat="1" applyFont="1" applyFill="1" applyBorder="1" applyAlignment="1" applyProtection="1">
      <alignment horizontal="center"/>
      <protection locked="0"/>
    </xf>
    <xf numFmtId="166" fontId="19" fillId="1" borderId="50" xfId="0" applyNumberFormat="1" applyFont="1" applyFill="1" applyBorder="1" applyAlignment="1" applyProtection="1">
      <alignment horizontal="center"/>
    </xf>
    <xf numFmtId="166" fontId="2" fillId="1" borderId="50" xfId="0" applyNumberFormat="1" applyFont="1" applyFill="1" applyBorder="1" applyAlignment="1" applyProtection="1">
      <alignment horizontal="center"/>
    </xf>
    <xf numFmtId="0" fontId="36" fillId="0" borderId="21" xfId="0" applyFont="1" applyFill="1" applyBorder="1" applyAlignment="1" applyProtection="1">
      <alignment horizontal="center" vertical="center"/>
      <protection locked="0"/>
    </xf>
    <xf numFmtId="0" fontId="19" fillId="0" borderId="21" xfId="0" applyNumberFormat="1" applyFont="1" applyFill="1" applyBorder="1" applyAlignment="1" applyProtection="1">
      <alignment horizontal="center" vertical="center"/>
      <protection locked="0"/>
    </xf>
    <xf numFmtId="166" fontId="19" fillId="1" borderId="51" xfId="0" applyNumberFormat="1" applyFont="1" applyFill="1" applyBorder="1" applyAlignment="1" applyProtection="1">
      <alignment horizontal="center"/>
    </xf>
    <xf numFmtId="0" fontId="2" fillId="0" borderId="26" xfId="0" applyFont="1" applyBorder="1" applyAlignment="1" applyProtection="1">
      <alignment wrapText="1"/>
      <protection locked="0"/>
    </xf>
    <xf numFmtId="0" fontId="2" fillId="0" borderId="24" xfId="0" applyFont="1" applyBorder="1" applyAlignment="1" applyProtection="1">
      <alignment wrapText="1"/>
      <protection locked="0"/>
    </xf>
    <xf numFmtId="0" fontId="2" fillId="0" borderId="31" xfId="0" applyFont="1" applyBorder="1" applyAlignment="1" applyProtection="1">
      <alignment wrapText="1"/>
      <protection locked="0"/>
    </xf>
    <xf numFmtId="164" fontId="2" fillId="0" borderId="26" xfId="0" applyNumberFormat="1" applyFont="1" applyBorder="1" applyAlignment="1" applyProtection="1">
      <alignment wrapText="1"/>
      <protection locked="0"/>
    </xf>
    <xf numFmtId="164" fontId="2" fillId="0" borderId="24" xfId="0" applyNumberFormat="1" applyFont="1" applyBorder="1" applyAlignment="1" applyProtection="1">
      <alignment wrapText="1"/>
      <protection locked="0"/>
    </xf>
    <xf numFmtId="164" fontId="2" fillId="0" borderId="31" xfId="0" applyNumberFormat="1" applyFont="1" applyBorder="1" applyAlignment="1" applyProtection="1">
      <alignment wrapText="1"/>
      <protection locked="0"/>
    </xf>
    <xf numFmtId="169" fontId="19" fillId="0" borderId="31" xfId="0" applyNumberFormat="1" applyFont="1" applyFill="1" applyBorder="1" applyAlignment="1" applyProtection="1">
      <alignment horizontal="center" wrapText="1"/>
      <protection locked="0"/>
    </xf>
    <xf numFmtId="167" fontId="2" fillId="0" borderId="24" xfId="0" applyNumberFormat="1" applyFont="1" applyFill="1" applyBorder="1" applyAlignment="1" applyProtection="1">
      <alignment horizontal="center"/>
      <protection locked="0"/>
    </xf>
    <xf numFmtId="164" fontId="2" fillId="0" borderId="24" xfId="0" applyNumberFormat="1" applyFont="1" applyBorder="1" applyAlignment="1" applyProtection="1">
      <alignment horizontal="center"/>
      <protection locked="0"/>
    </xf>
    <xf numFmtId="167" fontId="2" fillId="0" borderId="26" xfId="0" applyNumberFormat="1" applyFont="1" applyFill="1" applyBorder="1" applyAlignment="1" applyProtection="1">
      <alignment horizontal="center"/>
      <protection locked="0"/>
    </xf>
    <xf numFmtId="167" fontId="2" fillId="0" borderId="31" xfId="0" applyNumberFormat="1" applyFont="1" applyFill="1" applyBorder="1" applyAlignment="1" applyProtection="1">
      <alignment horizontal="center"/>
      <protection locked="0"/>
    </xf>
    <xf numFmtId="164" fontId="2" fillId="0" borderId="26" xfId="0" applyNumberFormat="1" applyFont="1" applyBorder="1" applyAlignment="1" applyProtection="1">
      <alignment horizontal="center"/>
      <protection locked="0"/>
    </xf>
    <xf numFmtId="164" fontId="2" fillId="0" borderId="31" xfId="0" applyNumberFormat="1" applyFont="1" applyBorder="1" applyAlignment="1" applyProtection="1">
      <alignment horizontal="center"/>
      <protection locked="0"/>
    </xf>
    <xf numFmtId="165" fontId="1" fillId="0" borderId="1" xfId="0" applyNumberFormat="1" applyFont="1" applyFill="1" applyBorder="1" applyAlignment="1" applyProtection="1">
      <alignment horizontal="center"/>
      <protection locked="0"/>
    </xf>
    <xf numFmtId="0" fontId="19" fillId="0" borderId="21" xfId="0" applyFont="1" applyBorder="1" applyAlignment="1" applyProtection="1">
      <alignment horizontal="center" vertical="center"/>
      <protection locked="0"/>
    </xf>
    <xf numFmtId="3" fontId="1" fillId="1" borderId="21" xfId="0" applyNumberFormat="1" applyFont="1" applyFill="1" applyBorder="1" applyAlignment="1" applyProtection="1">
      <alignment horizontal="center"/>
    </xf>
    <xf numFmtId="165" fontId="1" fillId="1" borderId="21" xfId="0" applyNumberFormat="1" applyFont="1" applyFill="1" applyBorder="1" applyAlignment="1" applyProtection="1">
      <alignment horizontal="center" wrapText="1"/>
    </xf>
    <xf numFmtId="165" fontId="1" fillId="1" borderId="21" xfId="0" applyNumberFormat="1" applyFont="1" applyFill="1" applyBorder="1" applyAlignment="1" applyProtection="1">
      <alignment horizontal="center"/>
    </xf>
    <xf numFmtId="3" fontId="1" fillId="3" borderId="21" xfId="0" applyNumberFormat="1" applyFont="1" applyFill="1" applyBorder="1" applyAlignment="1" applyProtection="1">
      <alignment horizontal="center"/>
    </xf>
    <xf numFmtId="9" fontId="0" fillId="1" borderId="24" xfId="0" applyNumberFormat="1" applyFill="1" applyBorder="1" applyAlignment="1" applyProtection="1">
      <alignment horizontal="center"/>
    </xf>
    <xf numFmtId="3" fontId="4" fillId="1" borderId="1" xfId="0" applyNumberFormat="1" applyFont="1" applyFill="1" applyBorder="1" applyAlignment="1" applyProtection="1">
      <alignment horizontal="center"/>
    </xf>
    <xf numFmtId="169" fontId="2" fillId="0" borderId="31" xfId="0" applyNumberFormat="1" applyFont="1" applyFill="1" applyBorder="1" applyAlignment="1" applyProtection="1">
      <alignment horizontal="center" wrapText="1"/>
      <protection locked="0"/>
    </xf>
    <xf numFmtId="0" fontId="1" fillId="0" borderId="0" xfId="0" applyFont="1" applyBorder="1" applyAlignment="1" applyProtection="1">
      <alignment horizontal="left" vertical="center"/>
    </xf>
    <xf numFmtId="0" fontId="26" fillId="0" borderId="23" xfId="0" applyFont="1" applyBorder="1" applyAlignment="1" applyProtection="1">
      <alignment horizontal="center" vertical="center"/>
      <protection locked="0"/>
    </xf>
    <xf numFmtId="49" fontId="1" fillId="0" borderId="0" xfId="0" applyNumberFormat="1" applyFont="1" applyFill="1" applyBorder="1" applyAlignment="1" applyProtection="1">
      <alignment horizontal="left" vertical="center"/>
    </xf>
    <xf numFmtId="49" fontId="0" fillId="0" borderId="0" xfId="0" applyNumberFormat="1" applyBorder="1" applyAlignment="1">
      <alignment horizontal="left" vertical="center"/>
    </xf>
    <xf numFmtId="165" fontId="24" fillId="0" borderId="0" xfId="0" applyNumberFormat="1" applyFont="1" applyFill="1" applyBorder="1" applyAlignment="1" applyProtection="1">
      <alignment horizontal="center" vertical="center"/>
    </xf>
    <xf numFmtId="0" fontId="0" fillId="0" borderId="0" xfId="0" applyBorder="1" applyAlignment="1" applyProtection="1"/>
    <xf numFmtId="49" fontId="27" fillId="0" borderId="21" xfId="0" applyNumberFormat="1" applyFont="1" applyBorder="1" applyAlignment="1" applyProtection="1">
      <alignment horizontal="left" wrapText="1" indent="1"/>
      <protection locked="0"/>
    </xf>
    <xf numFmtId="0" fontId="36"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28" fillId="0" borderId="0" xfId="0" applyFont="1" applyFill="1" applyBorder="1" applyAlignment="1" applyProtection="1">
      <alignment horizontal="center"/>
    </xf>
    <xf numFmtId="0" fontId="0" fillId="0" borderId="0" xfId="0" applyFill="1" applyBorder="1" applyAlignment="1" applyProtection="1"/>
    <xf numFmtId="49" fontId="28" fillId="0" borderId="0" xfId="0" applyNumberFormat="1" applyFont="1" applyFill="1" applyBorder="1" applyAlignment="1" applyProtection="1">
      <alignment horizontal="center" wrapText="1"/>
      <protection locked="0"/>
    </xf>
    <xf numFmtId="49" fontId="28" fillId="0" borderId="0" xfId="0" applyNumberFormat="1" applyFont="1" applyBorder="1" applyAlignment="1" applyProtection="1">
      <alignment wrapText="1"/>
      <protection locked="0"/>
    </xf>
    <xf numFmtId="49" fontId="28" fillId="0" borderId="21" xfId="0" applyNumberFormat="1" applyFont="1" applyBorder="1" applyAlignment="1" applyProtection="1">
      <alignment wrapText="1"/>
      <protection locked="0"/>
    </xf>
    <xf numFmtId="0" fontId="52" fillId="0" borderId="9" xfId="1" applyFont="1" applyFill="1" applyBorder="1" applyAlignment="1" applyProtection="1">
      <alignment horizontal="center" vertical="center" wrapText="1"/>
    </xf>
    <xf numFmtId="0" fontId="0" fillId="0" borderId="10" xfId="0" applyBorder="1" applyAlignment="1">
      <alignment wrapText="1"/>
    </xf>
    <xf numFmtId="0" fontId="0" fillId="0" borderId="12" xfId="0" applyBorder="1" applyAlignment="1">
      <alignment wrapText="1"/>
    </xf>
    <xf numFmtId="0" fontId="0" fillId="0" borderId="11" xfId="0" applyBorder="1" applyAlignment="1">
      <alignment wrapText="1"/>
    </xf>
    <xf numFmtId="0" fontId="34" fillId="0" borderId="0" xfId="0" applyFont="1" applyBorder="1" applyAlignment="1" applyProtection="1">
      <alignment horizontal="right" vertical="center"/>
    </xf>
    <xf numFmtId="0" fontId="0" fillId="0" borderId="0" xfId="0" applyBorder="1" applyAlignment="1">
      <alignment horizontal="right" vertical="center"/>
    </xf>
    <xf numFmtId="0" fontId="17" fillId="0" borderId="0" xfId="0" applyFont="1" applyBorder="1" applyAlignment="1" applyProtection="1"/>
    <xf numFmtId="49" fontId="17" fillId="0" borderId="1" xfId="0" applyNumberFormat="1" applyFont="1" applyFill="1" applyBorder="1" applyAlignment="1" applyProtection="1">
      <alignment horizontal="left" wrapText="1"/>
      <protection locked="0"/>
    </xf>
    <xf numFmtId="49" fontId="0" fillId="0" borderId="1" xfId="0" applyNumberFormat="1" applyBorder="1" applyAlignment="1" applyProtection="1">
      <alignment horizontal="left" wrapText="1"/>
      <protection locked="0"/>
    </xf>
    <xf numFmtId="49" fontId="17" fillId="0" borderId="22" xfId="0" applyNumberFormat="1" applyFont="1" applyFill="1" applyBorder="1" applyAlignment="1" applyProtection="1">
      <alignment horizontal="left" wrapText="1"/>
      <protection locked="0"/>
    </xf>
    <xf numFmtId="49" fontId="17" fillId="0" borderId="22" xfId="0" applyNumberFormat="1" applyFont="1" applyBorder="1" applyAlignment="1" applyProtection="1">
      <alignment horizontal="left" wrapText="1"/>
      <protection locked="0"/>
    </xf>
    <xf numFmtId="49" fontId="17" fillId="0" borderId="21" xfId="0" applyNumberFormat="1" applyFont="1" applyBorder="1" applyAlignment="1" applyProtection="1">
      <alignment horizontal="left" wrapText="1"/>
      <protection locked="0"/>
    </xf>
    <xf numFmtId="49" fontId="0" fillId="0" borderId="21" xfId="0" applyNumberFormat="1" applyBorder="1" applyAlignment="1" applyProtection="1">
      <alignment horizontal="left" wrapText="1"/>
      <protection locked="0"/>
    </xf>
    <xf numFmtId="49" fontId="17" fillId="0" borderId="21" xfId="0" applyNumberFormat="1" applyFont="1" applyFill="1" applyBorder="1" applyAlignment="1" applyProtection="1">
      <alignment horizontal="left" wrapText="1"/>
      <protection locked="0"/>
    </xf>
    <xf numFmtId="0" fontId="17" fillId="0" borderId="5" xfId="0" applyFont="1" applyFill="1" applyBorder="1" applyAlignment="1" applyProtection="1">
      <alignment horizontal="center"/>
    </xf>
    <xf numFmtId="0" fontId="17" fillId="0" borderId="4" xfId="0" applyFont="1" applyBorder="1" applyAlignment="1" applyProtection="1">
      <alignment horizontal="center"/>
    </xf>
    <xf numFmtId="0" fontId="17" fillId="0" borderId="7" xfId="0" applyFont="1" applyBorder="1" applyAlignment="1" applyProtection="1">
      <alignment horizontal="center"/>
    </xf>
    <xf numFmtId="0" fontId="17" fillId="0" borderId="4" xfId="0" applyFont="1" applyFill="1" applyBorder="1" applyAlignment="1" applyProtection="1">
      <alignment horizontal="center" wrapText="1"/>
    </xf>
    <xf numFmtId="0" fontId="17" fillId="0" borderId="4" xfId="0" applyFont="1" applyBorder="1" applyAlignment="1" applyProtection="1">
      <alignment wrapText="1"/>
    </xf>
    <xf numFmtId="0" fontId="17" fillId="0" borderId="7" xfId="0" applyFont="1" applyBorder="1" applyAlignment="1" applyProtection="1">
      <alignment wrapText="1"/>
    </xf>
    <xf numFmtId="0" fontId="17" fillId="0" borderId="0" xfId="0" applyFont="1" applyBorder="1" applyAlignment="1" applyProtection="1">
      <alignment wrapText="1"/>
    </xf>
    <xf numFmtId="0" fontId="17" fillId="0" borderId="8" xfId="0" applyFont="1" applyBorder="1" applyAlignment="1" applyProtection="1">
      <alignment wrapText="1"/>
    </xf>
    <xf numFmtId="49" fontId="17" fillId="0" borderId="0" xfId="0" applyNumberFormat="1" applyFont="1" applyFill="1" applyBorder="1" applyAlignment="1" applyProtection="1">
      <alignment horizontal="left" wrapText="1"/>
      <protection locked="0"/>
    </xf>
    <xf numFmtId="49" fontId="17" fillId="0" borderId="0" xfId="0" applyNumberFormat="1" applyFont="1" applyBorder="1" applyAlignment="1" applyProtection="1">
      <alignment horizontal="left" wrapText="1"/>
      <protection locked="0"/>
    </xf>
    <xf numFmtId="0" fontId="34" fillId="0" borderId="0" xfId="0" applyFont="1" applyBorder="1" applyAlignment="1">
      <alignment horizontal="right" vertical="center"/>
    </xf>
    <xf numFmtId="0" fontId="34" fillId="0" borderId="0" xfId="0" applyFont="1" applyAlignment="1">
      <alignment horizontal="right" vertical="center"/>
    </xf>
    <xf numFmtId="0" fontId="17" fillId="0" borderId="0" xfId="0" applyFont="1" applyBorder="1" applyAlignment="1" applyProtection="1">
      <alignment horizontal="left"/>
    </xf>
    <xf numFmtId="0" fontId="31" fillId="0" borderId="0" xfId="0" applyFont="1" applyFill="1" applyBorder="1" applyAlignment="1" applyProtection="1">
      <alignment horizontal="left"/>
    </xf>
    <xf numFmtId="0" fontId="32" fillId="0" borderId="0" xfId="0" applyFont="1" applyBorder="1" applyAlignment="1" applyProtection="1">
      <alignment horizontal="left"/>
    </xf>
    <xf numFmtId="0" fontId="34" fillId="0" borderId="0" xfId="0" applyFont="1" applyFill="1" applyBorder="1" applyAlignment="1" applyProtection="1">
      <alignment horizontal="left" wrapText="1"/>
      <protection locked="0"/>
    </xf>
    <xf numFmtId="0" fontId="34" fillId="0" borderId="0" xfId="0" applyFont="1" applyBorder="1" applyAlignment="1" applyProtection="1">
      <alignment wrapText="1"/>
      <protection locked="0"/>
    </xf>
    <xf numFmtId="0" fontId="34" fillId="0" borderId="21" xfId="0" applyFont="1" applyBorder="1" applyAlignment="1" applyProtection="1">
      <alignment wrapText="1"/>
      <protection locked="0"/>
    </xf>
    <xf numFmtId="0" fontId="6" fillId="0" borderId="0" xfId="0" applyFont="1" applyFill="1" applyBorder="1" applyAlignment="1" applyProtection="1">
      <alignment horizontal="center"/>
    </xf>
    <xf numFmtId="0" fontId="2" fillId="0" borderId="0" xfId="0" applyFont="1" applyFill="1" applyBorder="1" applyAlignment="1" applyProtection="1"/>
    <xf numFmtId="0" fontId="17" fillId="0" borderId="21" xfId="0" applyFont="1" applyFill="1" applyBorder="1" applyAlignment="1" applyProtection="1">
      <alignment horizontal="left" wrapText="1"/>
      <protection locked="0"/>
    </xf>
    <xf numFmtId="0" fontId="0" fillId="0" borderId="21" xfId="0" applyBorder="1" applyAlignment="1" applyProtection="1">
      <alignment horizontal="left" wrapText="1"/>
      <protection locked="0"/>
    </xf>
    <xf numFmtId="0" fontId="17" fillId="0" borderId="21" xfId="0" applyFont="1" applyFill="1" applyBorder="1" applyAlignment="1" applyProtection="1">
      <alignment horizontal="left" indent="1"/>
      <protection locked="0"/>
    </xf>
    <xf numFmtId="0" fontId="0" fillId="0" borderId="21" xfId="0" applyBorder="1" applyAlignment="1" applyProtection="1">
      <alignment horizontal="left" indent="1"/>
      <protection locked="0"/>
    </xf>
    <xf numFmtId="0" fontId="17" fillId="0" borderId="0" xfId="0" applyFont="1" applyFill="1" applyBorder="1" applyAlignment="1" applyProtection="1">
      <alignment horizontal="right"/>
    </xf>
    <xf numFmtId="0" fontId="0" fillId="0" borderId="0" xfId="0" applyBorder="1" applyAlignment="1">
      <alignment horizontal="right"/>
    </xf>
    <xf numFmtId="0" fontId="4" fillId="0" borderId="0" xfId="0" applyFont="1" applyFill="1" applyBorder="1" applyAlignment="1" applyProtection="1"/>
    <xf numFmtId="0" fontId="19" fillId="0" borderId="0" xfId="0" applyFont="1" applyFill="1" applyBorder="1" applyAlignment="1" applyProtection="1">
      <alignment vertical="center" wrapText="1"/>
    </xf>
    <xf numFmtId="0" fontId="19" fillId="0" borderId="0" xfId="0" applyFont="1" applyBorder="1" applyAlignment="1" applyProtection="1">
      <alignment vertical="center"/>
    </xf>
    <xf numFmtId="0" fontId="4" fillId="0" borderId="0" xfId="0" applyFont="1" applyFill="1" applyBorder="1" applyAlignment="1" applyProtection="1">
      <alignment vertical="center" wrapText="1"/>
    </xf>
    <xf numFmtId="0" fontId="4" fillId="0" borderId="0" xfId="0" applyFont="1" applyBorder="1" applyAlignment="1" applyProtection="1">
      <alignment vertical="center" wrapText="1"/>
    </xf>
    <xf numFmtId="0" fontId="0" fillId="0" borderId="0" xfId="0" applyBorder="1" applyAlignment="1"/>
    <xf numFmtId="0" fontId="1" fillId="0" borderId="0" xfId="0" applyFont="1" applyFill="1" applyBorder="1" applyAlignment="1" applyProtection="1">
      <alignment horizontal="left"/>
    </xf>
    <xf numFmtId="0" fontId="0" fillId="0" borderId="0" xfId="0" applyBorder="1" applyAlignment="1" applyProtection="1">
      <alignment horizontal="left"/>
    </xf>
    <xf numFmtId="49" fontId="1" fillId="0" borderId="0" xfId="0" applyNumberFormat="1" applyFont="1" applyFill="1" applyBorder="1" applyAlignment="1" applyProtection="1">
      <alignment horizontal="left"/>
    </xf>
    <xf numFmtId="0" fontId="1" fillId="0" borderId="0" xfId="0" applyFont="1" applyFill="1" applyBorder="1" applyAlignment="1" applyProtection="1">
      <alignment vertical="center" wrapText="1"/>
    </xf>
    <xf numFmtId="0" fontId="0" fillId="0" borderId="0" xfId="0" applyBorder="1" applyAlignment="1" applyProtection="1">
      <alignment vertical="center" wrapText="1"/>
    </xf>
    <xf numFmtId="49" fontId="1" fillId="0" borderId="0" xfId="0" applyNumberFormat="1" applyFont="1" applyFill="1" applyBorder="1" applyAlignment="1" applyProtection="1">
      <alignment vertical="center" wrapText="1"/>
    </xf>
    <xf numFmtId="49" fontId="24" fillId="0" borderId="0" xfId="0" applyNumberFormat="1" applyFont="1" applyFill="1" applyBorder="1" applyAlignment="1" applyProtection="1">
      <alignment vertical="center" wrapText="1"/>
    </xf>
    <xf numFmtId="0" fontId="25" fillId="0" borderId="0" xfId="0" applyFont="1" applyBorder="1" applyAlignment="1" applyProtection="1">
      <alignment vertical="center" wrapText="1"/>
    </xf>
    <xf numFmtId="0" fontId="0" fillId="0" borderId="0" xfId="0" applyBorder="1" applyAlignment="1">
      <alignment horizontal="left"/>
    </xf>
    <xf numFmtId="0" fontId="24" fillId="0" borderId="0" xfId="0" applyFont="1" applyFill="1" applyBorder="1" applyAlignment="1" applyProtection="1">
      <alignment horizontal="center"/>
    </xf>
    <xf numFmtId="0" fontId="0" fillId="0" borderId="0" xfId="0" applyAlignment="1">
      <alignment horizontal="center"/>
    </xf>
    <xf numFmtId="49" fontId="33" fillId="0" borderId="0" xfId="0" applyNumberFormat="1" applyFont="1" applyFill="1" applyBorder="1" applyAlignment="1" applyProtection="1">
      <alignment vertical="center" wrapText="1"/>
    </xf>
    <xf numFmtId="0" fontId="0" fillId="0" borderId="0" xfId="0" applyBorder="1" applyAlignment="1">
      <alignment vertical="center"/>
    </xf>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49" fontId="44" fillId="0" borderId="0" xfId="0" applyNumberFormat="1" applyFont="1" applyFill="1" applyBorder="1" applyAlignment="1" applyProtection="1">
      <alignment vertical="center" wrapText="1"/>
    </xf>
    <xf numFmtId="0" fontId="25" fillId="0" borderId="0" xfId="0" applyFont="1" applyBorder="1" applyAlignment="1">
      <alignment vertical="center" wrapText="1"/>
    </xf>
    <xf numFmtId="0" fontId="0" fillId="0" borderId="0" xfId="0" applyBorder="1" applyAlignment="1">
      <alignment vertical="center" wrapText="1"/>
    </xf>
    <xf numFmtId="0" fontId="1" fillId="0" borderId="0" xfId="0" applyFont="1" applyFill="1" applyBorder="1" applyAlignment="1" applyProtection="1">
      <alignment horizontal="center"/>
    </xf>
    <xf numFmtId="0" fontId="4" fillId="0" borderId="0" xfId="0" applyFont="1" applyFill="1" applyBorder="1" applyAlignment="1" applyProtection="1">
      <alignment wrapText="1"/>
    </xf>
    <xf numFmtId="0" fontId="1" fillId="0" borderId="0" xfId="0" applyFont="1" applyBorder="1" applyAlignment="1" applyProtection="1">
      <alignment wrapText="1"/>
    </xf>
    <xf numFmtId="0" fontId="1" fillId="0" borderId="0" xfId="0" applyFont="1" applyFill="1" applyBorder="1" applyAlignment="1" applyProtection="1">
      <alignment wrapText="1"/>
    </xf>
    <xf numFmtId="0" fontId="0" fillId="0" borderId="0" xfId="0" applyBorder="1" applyAlignment="1" applyProtection="1">
      <alignment wrapText="1"/>
    </xf>
    <xf numFmtId="49" fontId="1" fillId="0" borderId="0" xfId="0" applyNumberFormat="1" applyFont="1" applyFill="1" applyBorder="1" applyAlignment="1" applyProtection="1">
      <alignment horizontal="center"/>
    </xf>
    <xf numFmtId="49" fontId="4" fillId="0" borderId="0"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top" wrapText="1"/>
    </xf>
    <xf numFmtId="49" fontId="0" fillId="0" borderId="0" xfId="0" applyNumberFormat="1" applyFill="1" applyBorder="1" applyAlignment="1" applyProtection="1">
      <alignment horizontal="left" vertical="top" wrapText="1"/>
    </xf>
    <xf numFmtId="49" fontId="2" fillId="0" borderId="0" xfId="0" applyNumberFormat="1" applyFont="1" applyFill="1" applyBorder="1" applyAlignment="1" applyProtection="1">
      <alignment wrapText="1"/>
    </xf>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0" fontId="1" fillId="0" borderId="0" xfId="0" applyFont="1" applyFill="1" applyBorder="1" applyAlignment="1" applyProtection="1"/>
    <xf numFmtId="0" fontId="25" fillId="0" borderId="0" xfId="0" applyFont="1" applyBorder="1" applyAlignment="1">
      <alignment horizontal="center"/>
    </xf>
    <xf numFmtId="0" fontId="2" fillId="0" borderId="0" xfId="0" applyFont="1" applyFill="1" applyBorder="1" applyAlignment="1" applyProtection="1">
      <alignment horizontal="center"/>
    </xf>
    <xf numFmtId="0" fontId="25" fillId="0" borderId="0" xfId="0" applyFont="1" applyBorder="1" applyAlignment="1">
      <alignment vertical="center"/>
    </xf>
    <xf numFmtId="0" fontId="2" fillId="0" borderId="0" xfId="0" applyFont="1" applyFill="1" applyBorder="1" applyAlignment="1" applyProtection="1">
      <alignment horizontal="center" wrapText="1"/>
    </xf>
    <xf numFmtId="0" fontId="0" fillId="0" borderId="0" xfId="0" applyFill="1" applyBorder="1" applyAlignment="1" applyProtection="1">
      <alignment wrapText="1"/>
    </xf>
    <xf numFmtId="49" fontId="1" fillId="0" borderId="0" xfId="0" applyNumberFormat="1" applyFont="1" applyFill="1" applyBorder="1" applyAlignment="1" applyProtection="1"/>
    <xf numFmtId="0" fontId="42" fillId="0" borderId="0" xfId="0" applyFont="1" applyBorder="1" applyAlignment="1" applyProtection="1">
      <alignment vertical="center" wrapText="1"/>
    </xf>
    <xf numFmtId="49" fontId="44" fillId="0" borderId="0" xfId="0" applyNumberFormat="1" applyFont="1" applyFill="1" applyBorder="1" applyAlignment="1" applyProtection="1">
      <alignment vertical="center"/>
    </xf>
    <xf numFmtId="0" fontId="44" fillId="0" borderId="0" xfId="0" applyFont="1" applyBorder="1" applyAlignment="1" applyProtection="1">
      <alignment vertical="center"/>
    </xf>
    <xf numFmtId="49" fontId="17" fillId="0" borderId="0" xfId="0" applyNumberFormat="1" applyFont="1" applyFill="1" applyBorder="1" applyAlignment="1" applyProtection="1">
      <alignment vertical="center" wrapText="1"/>
    </xf>
    <xf numFmtId="0" fontId="17" fillId="0" borderId="0" xfId="0" applyFont="1" applyBorder="1" applyAlignment="1" applyProtection="1">
      <alignment vertical="center" wrapText="1"/>
    </xf>
    <xf numFmtId="49" fontId="1" fillId="0" borderId="0" xfId="0" applyNumberFormat="1" applyFont="1" applyFill="1" applyBorder="1" applyAlignment="1" applyProtection="1">
      <alignment horizontal="left" wrapText="1"/>
    </xf>
    <xf numFmtId="0" fontId="0" fillId="0" borderId="0" xfId="0" applyBorder="1" applyAlignment="1" applyProtection="1">
      <alignment horizontal="left" wrapText="1"/>
    </xf>
    <xf numFmtId="49" fontId="4" fillId="0" borderId="0" xfId="0" applyNumberFormat="1" applyFont="1" applyFill="1" applyBorder="1" applyAlignment="1" applyProtection="1">
      <alignment horizontal="left"/>
    </xf>
    <xf numFmtId="0" fontId="4" fillId="0" borderId="0" xfId="0" applyFont="1" applyFill="1" applyBorder="1" applyAlignment="1" applyProtection="1">
      <alignment horizontal="left" wrapText="1"/>
    </xf>
    <xf numFmtId="0" fontId="2" fillId="0" borderId="0" xfId="0" applyFont="1" applyFill="1" applyBorder="1" applyAlignment="1" applyProtection="1">
      <alignment horizontal="right" vertical="center" wrapText="1"/>
    </xf>
    <xf numFmtId="0" fontId="2" fillId="0" borderId="0" xfId="0" applyFont="1" applyAlignment="1">
      <alignment vertical="center" wrapText="1"/>
    </xf>
    <xf numFmtId="165" fontId="2" fillId="0" borderId="31" xfId="0" applyNumberFormat="1" applyFont="1" applyFill="1" applyBorder="1" applyAlignment="1" applyProtection="1">
      <alignment horizontal="center"/>
      <protection locked="0"/>
    </xf>
    <xf numFmtId="0" fontId="0" fillId="0" borderId="31" xfId="0" applyBorder="1" applyAlignment="1" applyProtection="1">
      <alignment horizontal="center"/>
      <protection locked="0"/>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49" fontId="2" fillId="0" borderId="33" xfId="0" applyNumberFormat="1" applyFont="1" applyFill="1" applyBorder="1" applyAlignment="1" applyProtection="1">
      <alignment wrapText="1"/>
      <protection locked="0"/>
    </xf>
    <xf numFmtId="49" fontId="2" fillId="0" borderId="34" xfId="0" applyNumberFormat="1" applyFont="1" applyFill="1" applyBorder="1" applyAlignment="1" applyProtection="1">
      <alignment wrapText="1"/>
      <protection locked="0"/>
    </xf>
    <xf numFmtId="49" fontId="2" fillId="0" borderId="25" xfId="0" applyNumberFormat="1" applyFont="1" applyFill="1" applyBorder="1" applyAlignment="1" applyProtection="1">
      <alignment wrapText="1"/>
      <protection locked="0"/>
    </xf>
    <xf numFmtId="49" fontId="2" fillId="0" borderId="26" xfId="0" applyNumberFormat="1" applyFont="1" applyFill="1" applyBorder="1" applyAlignment="1" applyProtection="1">
      <alignment wrapText="1"/>
      <protection locked="0"/>
    </xf>
    <xf numFmtId="0" fontId="0" fillId="0" borderId="26" xfId="0" applyFill="1" applyBorder="1" applyAlignment="1" applyProtection="1">
      <alignment wrapText="1"/>
      <protection locked="0"/>
    </xf>
    <xf numFmtId="49" fontId="2" fillId="0" borderId="28" xfId="0" applyNumberFormat="1" applyFont="1" applyFill="1" applyBorder="1" applyAlignment="1" applyProtection="1">
      <alignment wrapText="1"/>
      <protection locked="0"/>
    </xf>
    <xf numFmtId="49" fontId="2" fillId="0" borderId="24" xfId="0" applyNumberFormat="1" applyFont="1" applyFill="1" applyBorder="1" applyAlignment="1" applyProtection="1">
      <alignment wrapText="1"/>
      <protection locked="0"/>
    </xf>
    <xf numFmtId="0" fontId="0" fillId="0" borderId="24" xfId="0" applyFill="1" applyBorder="1" applyAlignment="1" applyProtection="1">
      <alignment wrapText="1"/>
      <protection locked="0"/>
    </xf>
    <xf numFmtId="49" fontId="2" fillId="0" borderId="30" xfId="0" applyNumberFormat="1" applyFont="1" applyFill="1" applyBorder="1" applyAlignment="1" applyProtection="1">
      <alignment wrapText="1"/>
      <protection locked="0"/>
    </xf>
    <xf numFmtId="49" fontId="2" fillId="0" borderId="31" xfId="0" applyNumberFormat="1" applyFont="1" applyFill="1" applyBorder="1" applyAlignment="1" applyProtection="1">
      <alignment wrapText="1"/>
      <protection locked="0"/>
    </xf>
    <xf numFmtId="0" fontId="0" fillId="0" borderId="31" xfId="0" applyFill="1" applyBorder="1" applyAlignment="1" applyProtection="1">
      <alignment wrapText="1"/>
      <protection locked="0"/>
    </xf>
    <xf numFmtId="0" fontId="1" fillId="0" borderId="0" xfId="0" applyFont="1" applyFill="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left" vertical="center" wrapText="1"/>
    </xf>
    <xf numFmtId="164" fontId="2" fillId="0" borderId="26" xfId="0" applyNumberFormat="1" applyFont="1" applyFill="1" applyBorder="1" applyAlignment="1" applyProtection="1">
      <alignment horizontal="center"/>
      <protection locked="0"/>
    </xf>
    <xf numFmtId="0" fontId="0" fillId="0" borderId="26" xfId="0" applyBorder="1" applyAlignment="1" applyProtection="1">
      <alignment horizontal="center"/>
      <protection locked="0"/>
    </xf>
    <xf numFmtId="0" fontId="19" fillId="0" borderId="0" xfId="0" applyFont="1" applyFill="1" applyBorder="1" applyAlignment="1" applyProtection="1">
      <alignment horizontal="left"/>
    </xf>
    <xf numFmtId="0" fontId="19" fillId="0" borderId="0" xfId="0" applyFont="1" applyFill="1" applyBorder="1" applyAlignment="1" applyProtection="1">
      <alignment horizontal="center" wrapText="1"/>
    </xf>
    <xf numFmtId="0" fontId="0" fillId="0" borderId="0" xfId="0" applyBorder="1" applyAlignment="1" applyProtection="1">
      <alignment horizontal="center" wrapText="1"/>
    </xf>
    <xf numFmtId="165" fontId="2" fillId="0" borderId="37" xfId="0" applyNumberFormat="1" applyFont="1" applyFill="1" applyBorder="1" applyAlignment="1" applyProtection="1">
      <alignment horizontal="center"/>
      <protection locked="0"/>
    </xf>
    <xf numFmtId="0" fontId="0" fillId="0" borderId="37" xfId="0" applyBorder="1" applyAlignment="1" applyProtection="1">
      <alignment horizontal="center"/>
      <protection locked="0"/>
    </xf>
    <xf numFmtId="49" fontId="2" fillId="0" borderId="36" xfId="0" applyNumberFormat="1" applyFont="1" applyFill="1" applyBorder="1" applyAlignment="1" applyProtection="1">
      <alignment wrapText="1"/>
      <protection locked="0"/>
    </xf>
    <xf numFmtId="49" fontId="2" fillId="0" borderId="37" xfId="0" applyNumberFormat="1" applyFont="1" applyFill="1" applyBorder="1" applyAlignment="1" applyProtection="1">
      <alignment wrapText="1"/>
      <protection locked="0"/>
    </xf>
    <xf numFmtId="49" fontId="2" fillId="0" borderId="39" xfId="0" applyNumberFormat="1" applyFont="1" applyFill="1" applyBorder="1" applyAlignment="1" applyProtection="1">
      <alignment wrapText="1"/>
      <protection locked="0"/>
    </xf>
    <xf numFmtId="49" fontId="2" fillId="0" borderId="40" xfId="0" applyNumberFormat="1" applyFont="1" applyFill="1" applyBorder="1" applyAlignment="1" applyProtection="1">
      <alignment wrapText="1"/>
      <protection locked="0"/>
    </xf>
    <xf numFmtId="165" fontId="2" fillId="0" borderId="34" xfId="0" applyNumberFormat="1" applyFont="1" applyFill="1" applyBorder="1" applyAlignment="1" applyProtection="1">
      <alignment horizontal="center"/>
      <protection locked="0"/>
    </xf>
    <xf numFmtId="0" fontId="0" fillId="0" borderId="34" xfId="0" applyBorder="1" applyAlignment="1" applyProtection="1">
      <alignment horizontal="center"/>
      <protection locked="0"/>
    </xf>
    <xf numFmtId="0" fontId="19" fillId="0" borderId="13" xfId="0" applyFont="1" applyFill="1"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9" xfId="0" applyBorder="1" applyAlignment="1" applyProtection="1">
      <alignment horizontal="left" wrapText="1"/>
      <protection locked="0"/>
    </xf>
    <xf numFmtId="0" fontId="0" fillId="0" borderId="20" xfId="0" applyBorder="1" applyAlignment="1" applyProtection="1">
      <alignment horizontal="left" wrapText="1"/>
      <protection locked="0"/>
    </xf>
    <xf numFmtId="165" fontId="2" fillId="0" borderId="26" xfId="0" applyNumberFormat="1" applyFont="1" applyFill="1" applyBorder="1" applyAlignment="1" applyProtection="1">
      <alignment horizontal="center"/>
      <protection locked="0"/>
    </xf>
    <xf numFmtId="0" fontId="33" fillId="0" borderId="0" xfId="0" applyFont="1" applyFill="1" applyBorder="1" applyAlignment="1" applyProtection="1">
      <alignment horizontal="left" vertical="center" wrapText="1"/>
    </xf>
    <xf numFmtId="0" fontId="17" fillId="0" borderId="0" xfId="0" applyFont="1" applyBorder="1" applyAlignment="1" applyProtection="1">
      <alignment horizontal="left" vertical="center" wrapText="1"/>
    </xf>
    <xf numFmtId="0" fontId="53" fillId="0" borderId="0" xfId="0" applyFont="1" applyFill="1" applyBorder="1" applyAlignment="1" applyProtection="1">
      <alignment horizontal="center" vertical="top" wrapText="1"/>
    </xf>
    <xf numFmtId="0" fontId="6" fillId="0" borderId="0" xfId="0" applyFont="1" applyBorder="1" applyAlignment="1" applyProtection="1">
      <alignment wrapText="1"/>
    </xf>
    <xf numFmtId="0" fontId="0" fillId="0" borderId="0" xfId="0" applyBorder="1" applyAlignment="1">
      <alignment wrapText="1"/>
    </xf>
    <xf numFmtId="0" fontId="19" fillId="0" borderId="0" xfId="0" applyFont="1" applyBorder="1" applyAlignment="1" applyProtection="1">
      <alignment horizontal="center" wrapText="1"/>
    </xf>
    <xf numFmtId="165" fontId="2" fillId="0" borderId="24" xfId="0" applyNumberFormat="1" applyFont="1" applyFill="1" applyBorder="1" applyAlignment="1" applyProtection="1">
      <alignment horizontal="center"/>
      <protection locked="0"/>
    </xf>
    <xf numFmtId="0" fontId="0" fillId="0" borderId="24" xfId="0" applyBorder="1" applyAlignment="1" applyProtection="1">
      <alignment horizontal="center"/>
      <protection locked="0"/>
    </xf>
    <xf numFmtId="0" fontId="1" fillId="0" borderId="0" xfId="0" applyFont="1" applyBorder="1" applyAlignment="1" applyProtection="1">
      <alignment vertical="center" wrapText="1"/>
    </xf>
    <xf numFmtId="0" fontId="50" fillId="0" borderId="0" xfId="0" applyFont="1" applyFill="1" applyBorder="1" applyAlignment="1" applyProtection="1">
      <alignment horizontal="center" vertical="center" wrapText="1"/>
    </xf>
    <xf numFmtId="164" fontId="2" fillId="0" borderId="24" xfId="0" applyNumberFormat="1" applyFont="1" applyFill="1" applyBorder="1" applyAlignment="1" applyProtection="1">
      <alignment horizontal="center"/>
      <protection locked="0"/>
    </xf>
    <xf numFmtId="165" fontId="2" fillId="0" borderId="40" xfId="0" applyNumberFormat="1" applyFont="1" applyFill="1" applyBorder="1" applyAlignment="1" applyProtection="1">
      <alignment horizontal="center"/>
      <protection locked="0"/>
    </xf>
    <xf numFmtId="0" fontId="0" fillId="0" borderId="40" xfId="0" applyBorder="1" applyAlignment="1" applyProtection="1">
      <alignment horizontal="center"/>
      <protection locked="0"/>
    </xf>
    <xf numFmtId="0" fontId="0" fillId="0" borderId="24" xfId="0" applyBorder="1" applyAlignment="1" applyProtection="1">
      <alignment wrapText="1"/>
      <protection locked="0"/>
    </xf>
    <xf numFmtId="164" fontId="2" fillId="0" borderId="31" xfId="0" applyNumberFormat="1" applyFont="1" applyFill="1" applyBorder="1" applyAlignment="1" applyProtection="1">
      <alignment horizontal="center"/>
      <protection locked="0"/>
    </xf>
    <xf numFmtId="49" fontId="17" fillId="0" borderId="0" xfId="0" applyNumberFormat="1" applyFont="1" applyFill="1" applyBorder="1" applyAlignment="1" applyProtection="1">
      <alignment vertical="center"/>
    </xf>
    <xf numFmtId="0" fontId="17" fillId="0" borderId="0" xfId="0" applyFont="1" applyFill="1" applyBorder="1" applyAlignment="1" applyProtection="1"/>
    <xf numFmtId="0" fontId="33" fillId="0" borderId="0" xfId="0" applyFont="1" applyFill="1" applyBorder="1" applyAlignment="1" applyProtection="1">
      <alignment horizontal="left" vertical="center"/>
    </xf>
    <xf numFmtId="0" fontId="44" fillId="0" borderId="0" xfId="0" applyFont="1" applyFill="1" applyBorder="1" applyAlignment="1" applyProtection="1">
      <alignment vertical="center" wrapText="1"/>
    </xf>
    <xf numFmtId="0" fontId="44" fillId="0" borderId="0" xfId="0" applyFont="1" applyBorder="1" applyAlignment="1" applyProtection="1">
      <alignment vertical="center" wrapText="1"/>
    </xf>
    <xf numFmtId="49" fontId="2" fillId="0" borderId="0" xfId="0" applyNumberFormat="1" applyFont="1" applyFill="1" applyBorder="1" applyAlignment="1" applyProtection="1">
      <alignment vertical="center"/>
    </xf>
    <xf numFmtId="0" fontId="0" fillId="0" borderId="0" xfId="0" applyFill="1" applyBorder="1" applyAlignment="1" applyProtection="1">
      <alignment vertical="center"/>
    </xf>
    <xf numFmtId="166" fontId="2" fillId="0" borderId="0" xfId="0" applyNumberFormat="1" applyFont="1" applyFill="1" applyBorder="1" applyAlignment="1" applyProtection="1">
      <alignment horizontal="center" vertical="center"/>
    </xf>
    <xf numFmtId="166" fontId="0" fillId="0" borderId="0" xfId="0" applyNumberFormat="1" applyFill="1" applyBorder="1" applyAlignment="1" applyProtection="1">
      <alignment horizontal="center" vertical="center"/>
    </xf>
    <xf numFmtId="49" fontId="2" fillId="0" borderId="0" xfId="0" applyNumberFormat="1" applyFont="1" applyFill="1" applyBorder="1" applyAlignment="1" applyProtection="1">
      <alignment horizontal="left" wrapText="1"/>
    </xf>
    <xf numFmtId="0" fontId="1" fillId="0" borderId="0" xfId="0" applyFont="1" applyBorder="1" applyAlignment="1" applyProtection="1">
      <alignment horizontal="left" wrapText="1"/>
    </xf>
    <xf numFmtId="49" fontId="17" fillId="0" borderId="0" xfId="0" applyNumberFormat="1" applyFont="1" applyFill="1" applyBorder="1" applyAlignment="1" applyProtection="1"/>
    <xf numFmtId="0" fontId="2" fillId="0" borderId="30" xfId="0" applyFont="1" applyBorder="1" applyAlignment="1" applyProtection="1">
      <alignment wrapText="1"/>
      <protection locked="0"/>
    </xf>
    <xf numFmtId="0" fontId="2" fillId="0" borderId="31" xfId="0" applyFont="1" applyBorder="1" applyAlignment="1" applyProtection="1">
      <alignment wrapText="1"/>
      <protection locked="0"/>
    </xf>
    <xf numFmtId="0" fontId="2" fillId="0" borderId="28" xfId="0" applyFont="1" applyBorder="1" applyAlignment="1" applyProtection="1">
      <alignment wrapText="1"/>
      <protection locked="0"/>
    </xf>
    <xf numFmtId="0" fontId="2" fillId="0" borderId="24" xfId="0" applyFont="1" applyBorder="1" applyAlignment="1" applyProtection="1">
      <alignment wrapText="1"/>
      <protection locked="0"/>
    </xf>
    <xf numFmtId="0" fontId="19" fillId="0" borderId="42" xfId="0" applyFont="1" applyFill="1" applyBorder="1" applyAlignment="1" applyProtection="1">
      <alignment horizontal="left"/>
    </xf>
    <xf numFmtId="0" fontId="0" fillId="0" borderId="43" xfId="0" applyBorder="1" applyAlignment="1" applyProtection="1"/>
    <xf numFmtId="49" fontId="1" fillId="0" borderId="43" xfId="0" applyNumberFormat="1" applyFont="1" applyBorder="1" applyAlignment="1" applyProtection="1">
      <alignment wrapText="1"/>
      <protection locked="0"/>
    </xf>
    <xf numFmtId="0" fontId="0" fillId="0" borderId="43" xfId="0" applyBorder="1" applyAlignment="1" applyProtection="1">
      <alignment wrapText="1"/>
      <protection locked="0"/>
    </xf>
    <xf numFmtId="0" fontId="0" fillId="0" borderId="44" xfId="0" applyBorder="1" applyAlignment="1" applyProtection="1">
      <alignment wrapText="1"/>
      <protection locked="0"/>
    </xf>
    <xf numFmtId="0" fontId="19" fillId="0" borderId="42" xfId="0" applyFont="1" applyFill="1" applyBorder="1" applyAlignment="1" applyProtection="1"/>
    <xf numFmtId="0" fontId="19" fillId="0" borderId="45" xfId="0" applyFont="1" applyFill="1" applyBorder="1" applyAlignment="1" applyProtection="1">
      <alignment wrapText="1"/>
    </xf>
    <xf numFmtId="0" fontId="0" fillId="0" borderId="24" xfId="0" applyBorder="1" applyAlignment="1" applyProtection="1">
      <alignment wrapText="1"/>
    </xf>
    <xf numFmtId="49" fontId="19" fillId="0" borderId="47" xfId="0" applyNumberFormat="1" applyFont="1" applyFill="1" applyBorder="1" applyAlignment="1" applyProtection="1">
      <alignment horizontal="left" wrapText="1"/>
    </xf>
    <xf numFmtId="0" fontId="0" fillId="0" borderId="48" xfId="0" applyBorder="1" applyAlignment="1" applyProtection="1">
      <alignment wrapText="1"/>
    </xf>
    <xf numFmtId="49" fontId="1" fillId="0" borderId="43" xfId="0" applyNumberFormat="1" applyFont="1" applyFill="1" applyBorder="1" applyAlignment="1" applyProtection="1">
      <alignment wrapText="1"/>
      <protection locked="0"/>
    </xf>
    <xf numFmtId="49" fontId="0" fillId="0" borderId="43" xfId="0" applyNumberFormat="1" applyBorder="1" applyAlignment="1" applyProtection="1">
      <alignment wrapText="1"/>
      <protection locked="0"/>
    </xf>
    <xf numFmtId="49" fontId="0" fillId="0" borderId="44" xfId="0" applyNumberFormat="1" applyBorder="1" applyAlignment="1" applyProtection="1">
      <alignment wrapText="1"/>
      <protection locked="0"/>
    </xf>
    <xf numFmtId="0" fontId="53" fillId="0" borderId="14" xfId="0" applyFont="1" applyBorder="1" applyAlignment="1" applyProtection="1">
      <alignment horizontal="center" vertical="top" wrapText="1"/>
    </xf>
    <xf numFmtId="0" fontId="17" fillId="0" borderId="0" xfId="0" applyFont="1" applyBorder="1" applyAlignment="1">
      <alignment wrapText="1"/>
    </xf>
    <xf numFmtId="0" fontId="1" fillId="0" borderId="0" xfId="0" applyFont="1" applyBorder="1" applyAlignment="1" applyProtection="1">
      <alignment vertical="center"/>
    </xf>
    <xf numFmtId="0" fontId="19" fillId="0" borderId="45" xfId="0" applyFont="1" applyFill="1" applyBorder="1" applyAlignment="1" applyProtection="1">
      <alignment horizontal="left"/>
    </xf>
    <xf numFmtId="0" fontId="0" fillId="0" borderId="24" xfId="0" applyBorder="1" applyAlignment="1" applyProtection="1"/>
    <xf numFmtId="49" fontId="1" fillId="0" borderId="24" xfId="0" applyNumberFormat="1" applyFont="1" applyFill="1" applyBorder="1" applyAlignment="1" applyProtection="1">
      <alignment wrapText="1"/>
      <protection locked="0"/>
    </xf>
    <xf numFmtId="49" fontId="0" fillId="0" borderId="24" xfId="0" applyNumberFormat="1" applyBorder="1" applyAlignment="1" applyProtection="1">
      <alignment wrapText="1"/>
      <protection locked="0"/>
    </xf>
    <xf numFmtId="49" fontId="0" fillId="0" borderId="46" xfId="0" applyNumberFormat="1" applyBorder="1" applyAlignment="1" applyProtection="1">
      <alignment wrapText="1"/>
      <protection locked="0"/>
    </xf>
    <xf numFmtId="49" fontId="1" fillId="0" borderId="24" xfId="0" applyNumberFormat="1" applyFont="1" applyBorder="1" applyAlignment="1" applyProtection="1">
      <alignment wrapText="1"/>
      <protection locked="0"/>
    </xf>
    <xf numFmtId="0" fontId="0" fillId="0" borderId="46" xfId="0" applyBorder="1" applyAlignment="1" applyProtection="1">
      <alignment wrapText="1"/>
      <protection locked="0"/>
    </xf>
    <xf numFmtId="0" fontId="2" fillId="0" borderId="25" xfId="0" applyFont="1" applyBorder="1" applyAlignment="1" applyProtection="1">
      <alignment wrapText="1"/>
      <protection locked="0"/>
    </xf>
    <xf numFmtId="0" fontId="2" fillId="0" borderId="26" xfId="0" applyFont="1" applyBorder="1" applyAlignment="1" applyProtection="1">
      <alignment wrapText="1"/>
      <protection locked="0"/>
    </xf>
    <xf numFmtId="0" fontId="1" fillId="0" borderId="0" xfId="0" applyFont="1" applyBorder="1" applyAlignment="1" applyProtection="1"/>
    <xf numFmtId="0" fontId="2" fillId="0" borderId="0" xfId="0" applyFont="1" applyFill="1" applyBorder="1" applyAlignment="1" applyProtection="1">
      <alignment horizontal="center" vertical="center" wrapText="1"/>
    </xf>
    <xf numFmtId="168" fontId="18" fillId="0" borderId="13" xfId="0" applyNumberFormat="1" applyFont="1" applyFill="1" applyBorder="1" applyAlignment="1" applyProtection="1">
      <alignment horizontal="lef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0" fillId="0" borderId="0" xfId="0"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10" fontId="19" fillId="0" borderId="0" xfId="0" applyNumberFormat="1" applyFont="1" applyFill="1" applyBorder="1" applyAlignment="1" applyProtection="1">
      <alignment horizontal="center" wrapText="1"/>
      <protection locked="0"/>
    </xf>
    <xf numFmtId="0" fontId="1" fillId="0" borderId="0" xfId="0" applyFont="1" applyBorder="1" applyAlignment="1">
      <alignment horizontal="center" wrapText="1"/>
    </xf>
    <xf numFmtId="0" fontId="53" fillId="0" borderId="47" xfId="0" applyFont="1" applyBorder="1" applyAlignment="1" applyProtection="1">
      <alignment horizontal="center" wrapText="1"/>
    </xf>
    <xf numFmtId="0" fontId="24" fillId="0" borderId="48" xfId="0" applyFont="1" applyBorder="1" applyAlignment="1" applyProtection="1">
      <alignment horizontal="center" wrapText="1"/>
    </xf>
    <xf numFmtId="0" fontId="24" fillId="0" borderId="49" xfId="0" applyFont="1" applyBorder="1" applyAlignment="1" applyProtection="1">
      <alignment horizontal="center" wrapText="1"/>
    </xf>
    <xf numFmtId="49" fontId="1" fillId="0" borderId="48" xfId="0" applyNumberFormat="1" applyFont="1" applyBorder="1" applyAlignment="1" applyProtection="1">
      <alignment wrapText="1"/>
      <protection locked="0"/>
    </xf>
    <xf numFmtId="0" fontId="0" fillId="0" borderId="48" xfId="0" applyBorder="1" applyAlignment="1" applyProtection="1">
      <alignment wrapText="1"/>
      <protection locked="0"/>
    </xf>
    <xf numFmtId="0" fontId="0" fillId="0" borderId="49" xfId="0" applyBorder="1" applyAlignment="1" applyProtection="1">
      <alignment wrapText="1"/>
      <protection locked="0"/>
    </xf>
    <xf numFmtId="0" fontId="4" fillId="0" borderId="0" xfId="0" applyFont="1" applyFill="1" applyBorder="1" applyAlignment="1" applyProtection="1">
      <alignment vertical="center"/>
    </xf>
    <xf numFmtId="0" fontId="49" fillId="0" borderId="0" xfId="0" applyFont="1" applyFill="1" applyBorder="1" applyAlignment="1" applyProtection="1">
      <alignment vertical="center" wrapText="1"/>
    </xf>
    <xf numFmtId="0" fontId="49" fillId="0" borderId="0" xfId="0" applyFont="1" applyBorder="1" applyAlignment="1">
      <alignment vertical="center" wrapText="1"/>
    </xf>
    <xf numFmtId="0" fontId="1" fillId="0" borderId="0" xfId="0" applyFont="1" applyFill="1" applyBorder="1" applyAlignment="1" applyProtection="1">
      <alignment horizontal="left" wrapText="1"/>
    </xf>
    <xf numFmtId="49" fontId="17" fillId="0" borderId="0" xfId="0" applyNumberFormat="1" applyFont="1" applyFill="1" applyBorder="1" applyAlignment="1" applyProtection="1">
      <alignment horizontal="left"/>
    </xf>
    <xf numFmtId="0" fontId="0" fillId="0" borderId="0" xfId="0" applyAlignment="1">
      <alignment horizontal="center" wrapText="1"/>
    </xf>
    <xf numFmtId="0" fontId="18" fillId="0" borderId="13" xfId="0" applyFont="1" applyFill="1" applyBorder="1" applyAlignment="1" applyProtection="1">
      <alignment wrapText="1"/>
      <protection locked="0"/>
    </xf>
    <xf numFmtId="0" fontId="19" fillId="0" borderId="0" xfId="0" applyFont="1" applyFill="1" applyBorder="1" applyAlignment="1" applyProtection="1">
      <alignment horizontal="center"/>
    </xf>
    <xf numFmtId="0" fontId="19" fillId="0" borderId="0" xfId="0" applyFont="1" applyFill="1" applyBorder="1" applyAlignment="1" applyProtection="1"/>
    <xf numFmtId="0" fontId="6" fillId="0" borderId="0" xfId="0" applyFont="1" applyBorder="1" applyAlignment="1" applyProtection="1">
      <alignment horizontal="center" vertical="center" wrapText="1"/>
    </xf>
    <xf numFmtId="0" fontId="6" fillId="0" borderId="0" xfId="0" applyFont="1" applyBorder="1" applyAlignment="1">
      <alignment wrapText="1"/>
    </xf>
    <xf numFmtId="0" fontId="33" fillId="0" borderId="0" xfId="0" applyFont="1" applyFill="1" applyBorder="1" applyAlignment="1" applyProtection="1">
      <alignment vertical="center" wrapText="1"/>
    </xf>
    <xf numFmtId="49" fontId="19" fillId="0" borderId="28" xfId="0" applyNumberFormat="1" applyFont="1" applyFill="1" applyBorder="1" applyAlignment="1" applyProtection="1">
      <alignment wrapText="1"/>
      <protection locked="0"/>
    </xf>
    <xf numFmtId="49" fontId="19" fillId="0" borderId="24" xfId="0" applyNumberFormat="1" applyFont="1" applyFill="1" applyBorder="1" applyAlignment="1" applyProtection="1">
      <alignment wrapText="1"/>
      <protection locked="0"/>
    </xf>
    <xf numFmtId="49" fontId="19" fillId="0" borderId="24" xfId="0" applyNumberFormat="1" applyFont="1" applyBorder="1" applyAlignment="1" applyProtection="1">
      <alignment wrapText="1"/>
      <protection locked="0"/>
    </xf>
    <xf numFmtId="49" fontId="19" fillId="0" borderId="30" xfId="0" applyNumberFormat="1" applyFont="1" applyFill="1" applyBorder="1" applyAlignment="1" applyProtection="1">
      <alignment wrapText="1"/>
      <protection locked="0"/>
    </xf>
    <xf numFmtId="49" fontId="19" fillId="0" borderId="31" xfId="0" applyNumberFormat="1" applyFont="1" applyFill="1" applyBorder="1" applyAlignment="1" applyProtection="1">
      <alignment wrapText="1"/>
      <protection locked="0"/>
    </xf>
    <xf numFmtId="49" fontId="19" fillId="0" borderId="31" xfId="0" applyNumberFormat="1" applyFont="1" applyBorder="1" applyAlignment="1" applyProtection="1">
      <alignment wrapText="1"/>
      <protection locked="0"/>
    </xf>
    <xf numFmtId="0" fontId="33" fillId="0" borderId="0" xfId="0" applyFont="1" applyFill="1" applyBorder="1" applyAlignment="1" applyProtection="1">
      <alignment horizontal="left" wrapText="1"/>
    </xf>
    <xf numFmtId="0" fontId="33" fillId="0" borderId="0" xfId="0" applyFont="1" applyBorder="1" applyAlignment="1">
      <alignment horizontal="left" wrapText="1"/>
    </xf>
    <xf numFmtId="49" fontId="19" fillId="0" borderId="25" xfId="0" applyNumberFormat="1" applyFont="1" applyFill="1" applyBorder="1" applyAlignment="1" applyProtection="1">
      <alignment wrapText="1"/>
      <protection locked="0"/>
    </xf>
    <xf numFmtId="49" fontId="19" fillId="0" borderId="26" xfId="0" applyNumberFormat="1" applyFont="1" applyFill="1" applyBorder="1" applyAlignment="1" applyProtection="1">
      <alignment wrapText="1"/>
      <protection locked="0"/>
    </xf>
    <xf numFmtId="49" fontId="19" fillId="0" borderId="26" xfId="0" applyNumberFormat="1" applyFont="1" applyBorder="1" applyAlignment="1" applyProtection="1">
      <alignment wrapText="1"/>
      <protection locked="0"/>
    </xf>
    <xf numFmtId="0" fontId="19" fillId="0" borderId="24" xfId="0" applyFont="1" applyBorder="1" applyAlignment="1" applyProtection="1">
      <alignment wrapText="1"/>
      <protection locked="0"/>
    </xf>
    <xf numFmtId="0" fontId="19" fillId="0" borderId="31" xfId="0" applyFont="1" applyBorder="1" applyAlignment="1" applyProtection="1">
      <alignment wrapText="1"/>
      <protection locked="0"/>
    </xf>
    <xf numFmtId="0" fontId="48" fillId="0" borderId="0" xfId="0" applyFont="1" applyFill="1" applyBorder="1" applyAlignment="1" applyProtection="1">
      <alignment wrapText="1"/>
    </xf>
    <xf numFmtId="0" fontId="48" fillId="0" borderId="0" xfId="0" applyFont="1" applyBorder="1" applyAlignment="1"/>
    <xf numFmtId="0" fontId="32" fillId="0" borderId="0" xfId="0" applyFont="1" applyFill="1" applyBorder="1" applyAlignment="1" applyProtection="1">
      <alignment horizontal="left" vertical="center" wrapText="1"/>
    </xf>
    <xf numFmtId="0" fontId="19" fillId="0" borderId="26" xfId="0" applyFont="1" applyBorder="1" applyAlignment="1" applyProtection="1">
      <alignment wrapText="1"/>
      <protection locked="0"/>
    </xf>
    <xf numFmtId="49" fontId="2" fillId="0" borderId="0" xfId="0" applyNumberFormat="1" applyFont="1" applyFill="1" applyBorder="1" applyAlignment="1" applyProtection="1">
      <alignment horizontal="right" vertical="center"/>
    </xf>
    <xf numFmtId="0" fontId="2" fillId="0" borderId="0" xfId="0" applyFont="1" applyBorder="1" applyAlignment="1">
      <alignment horizontal="right" vertical="center"/>
    </xf>
    <xf numFmtId="167" fontId="1" fillId="0" borderId="6" xfId="0" applyNumberFormat="1" applyFont="1" applyFill="1" applyBorder="1" applyAlignment="1" applyProtection="1">
      <alignment horizontal="right"/>
    </xf>
    <xf numFmtId="0" fontId="0" fillId="0" borderId="0" xfId="0" applyAlignment="1"/>
    <xf numFmtId="49" fontId="2" fillId="0" borderId="0" xfId="0" applyNumberFormat="1" applyFont="1" applyFill="1" applyBorder="1" applyAlignment="1" applyProtection="1">
      <protection locked="0"/>
    </xf>
    <xf numFmtId="0" fontId="0" fillId="0" borderId="0" xfId="0" applyFill="1" applyBorder="1" applyAlignment="1"/>
    <xf numFmtId="166" fontId="2" fillId="0" borderId="0" xfId="0" applyNumberFormat="1" applyFont="1" applyFill="1" applyBorder="1" applyAlignment="1">
      <alignment horizontal="center"/>
    </xf>
    <xf numFmtId="166" fontId="0" fillId="0" borderId="0" xfId="0" applyNumberForma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center"/>
    </xf>
    <xf numFmtId="49" fontId="2" fillId="0" borderId="0" xfId="0" applyNumberFormat="1" applyFon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0" fontId="19" fillId="0" borderId="0" xfId="0" applyFont="1" applyFill="1" applyBorder="1" applyAlignment="1">
      <alignment horizontal="center" wrapText="1"/>
    </xf>
    <xf numFmtId="0" fontId="19" fillId="0" borderId="0" xfId="0" applyFont="1" applyBorder="1" applyAlignment="1">
      <alignment horizontal="center"/>
    </xf>
    <xf numFmtId="0" fontId="46" fillId="0" borderId="0" xfId="0" applyFont="1" applyFill="1" applyBorder="1" applyAlignment="1">
      <alignment horizontal="center" wrapText="1"/>
    </xf>
    <xf numFmtId="0" fontId="46" fillId="0" borderId="0" xfId="0" applyFont="1" applyBorder="1" applyAlignment="1">
      <alignment horizontal="center" wrapText="1"/>
    </xf>
    <xf numFmtId="49" fontId="2" fillId="0" borderId="0" xfId="0" applyNumberFormat="1" applyFont="1" applyFill="1" applyBorder="1" applyAlignment="1" applyProtection="1">
      <alignment horizontal="left" vertical="top" wrapText="1"/>
      <protection locked="0"/>
    </xf>
    <xf numFmtId="49" fontId="0" fillId="0" borderId="0" xfId="0" applyNumberFormat="1" applyFill="1" applyBorder="1" applyAlignment="1" applyProtection="1">
      <alignment horizontal="left" vertical="top" wrapText="1"/>
      <protection locked="0"/>
    </xf>
    <xf numFmtId="0" fontId="2" fillId="0" borderId="0" xfId="0" applyFont="1" applyFill="1" applyBorder="1" applyAlignment="1">
      <alignment horizontal="center" wrapText="1"/>
    </xf>
    <xf numFmtId="0" fontId="0" fillId="0" borderId="0" xfId="0" applyFill="1" applyBorder="1" applyAlignment="1">
      <alignment wrapText="1"/>
    </xf>
    <xf numFmtId="0" fontId="23" fillId="0" borderId="0" xfId="0" applyFont="1" applyFill="1" applyBorder="1" applyAlignment="1">
      <alignment horizontal="center" wrapText="1"/>
    </xf>
    <xf numFmtId="0" fontId="23" fillId="0" borderId="0"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3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7"/>
      <color rgb="FFE3FFFF"/>
      <color rgb="FFCCFFFF"/>
      <color rgb="FFFFFFB9"/>
      <color rgb="FFFFFFF3"/>
      <color rgb="FFFFFFCC"/>
      <color rgb="FF000080"/>
      <color rgb="FF000000"/>
      <color rgb="FF265C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2</xdr:col>
      <xdr:colOff>0</xdr:colOff>
      <xdr:row>13</xdr:row>
      <xdr:rowOff>7620</xdr:rowOff>
    </xdr:from>
    <xdr:ext cx="6515686" cy="941949"/>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433754" y="2469466"/>
          <a:ext cx="6515686" cy="941949"/>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0</xdr:colOff>
      <xdr:row>18</xdr:row>
      <xdr:rowOff>1</xdr:rowOff>
    </xdr:from>
    <xdr:ext cx="6515686" cy="715108"/>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433754" y="3716216"/>
          <a:ext cx="6515686" cy="715108"/>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0</xdr:colOff>
      <xdr:row>11</xdr:row>
      <xdr:rowOff>0</xdr:rowOff>
    </xdr:from>
    <xdr:ext cx="6515686" cy="373380"/>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434340" y="1790700"/>
          <a:ext cx="6515686" cy="3733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a:p>
          <a:endParaRPr lang="en-US" sz="1100">
            <a:latin typeface="Arial" panose="020B0604020202020204" pitchFamily="34" charset="0"/>
            <a:cs typeface="Arial" panose="020B0604020202020204" pitchFamily="34" charset="0"/>
          </a:endParaRPr>
        </a:p>
      </xdr:txBody>
    </xdr:sp>
    <xdr:clientData/>
  </xdr:oneCellAnchor>
  <xdr:oneCellAnchor>
    <xdr:from>
      <xdr:col>2</xdr:col>
      <xdr:colOff>22860</xdr:colOff>
      <xdr:row>22</xdr:row>
      <xdr:rowOff>0</xdr:rowOff>
    </xdr:from>
    <xdr:ext cx="6515686" cy="504092"/>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456614" y="4970585"/>
          <a:ext cx="6515686" cy="504092"/>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a:t>
          </a:r>
        </a:p>
      </xdr:txBody>
    </xdr:sp>
    <xdr:clientData/>
  </xdr:oneCellAnchor>
  <xdr:oneCellAnchor>
    <xdr:from>
      <xdr:col>2</xdr:col>
      <xdr:colOff>0</xdr:colOff>
      <xdr:row>25</xdr:row>
      <xdr:rowOff>0</xdr:rowOff>
    </xdr:from>
    <xdr:ext cx="6515686" cy="487680"/>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434340" y="6134100"/>
          <a:ext cx="6515686" cy="4876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0</xdr:colOff>
      <xdr:row>28</xdr:row>
      <xdr:rowOff>0</xdr:rowOff>
    </xdr:from>
    <xdr:ext cx="6515686" cy="762000"/>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433754" y="6858000"/>
          <a:ext cx="6515686" cy="76200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0</xdr:colOff>
      <xdr:row>33</xdr:row>
      <xdr:rowOff>0</xdr:rowOff>
    </xdr:from>
    <xdr:ext cx="6515686" cy="1154906"/>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440531" y="8405813"/>
          <a:ext cx="6515686" cy="1154906"/>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106680</xdr:colOff>
      <xdr:row>1</xdr:row>
      <xdr:rowOff>152400</xdr:rowOff>
    </xdr:from>
    <xdr:ext cx="1811906" cy="655821"/>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57912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(06-18) </a:t>
          </a:r>
          <a:endParaRPr lang="en-US" sz="900">
            <a:solidFill>
              <a:sysClr val="windowText" lastClr="000000"/>
            </a:solidFill>
          </a:endParaRPr>
        </a:p>
      </xdr:txBody>
    </xdr:sp>
    <xdr:clientData/>
  </xdr:oneCellAnchor>
  <xdr:twoCellAnchor>
    <xdr:from>
      <xdr:col>2</xdr:col>
      <xdr:colOff>215898</xdr:colOff>
      <xdr:row>6</xdr:row>
      <xdr:rowOff>2609</xdr:rowOff>
    </xdr:from>
    <xdr:to>
      <xdr:col>9</xdr:col>
      <xdr:colOff>164122</xdr:colOff>
      <xdr:row>37</xdr:row>
      <xdr:rowOff>117232</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684821" y="999071"/>
          <a:ext cx="5856655" cy="7840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and shall include the employer labor surcharge (payroll taxes, workers comp, etc., paid hourly by an employer), where applicable. Third party estimates relied upon by the preparer to determine the amount of financial assurances shall be prepared utilizing California Prevailing Wage requirements.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Equipment Rates Used in Cost Estimate</a:t>
          </a:r>
          <a:r>
            <a:rPr lang="en-US" sz="1200">
              <a:latin typeface="+mn-lt"/>
              <a:cs typeface="Arial" panose="020B0604020202020204" pitchFamily="34" charset="0"/>
            </a:rPr>
            <a:t>: Provide citations to lead agency accepted equipment cost handbooks, such as the Caltrans Labor Surcharge and Equipment Rental Rates that include delivery and pick-up and any other equipment surcharges or verifiable third party rental rates relied upon to calculate financial assurance.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Equipment Production Rates used in Cost Estimate</a:t>
          </a:r>
          <a:r>
            <a:rPr lang="en-US" sz="1200">
              <a:latin typeface="+mn-lt"/>
              <a:cs typeface="Arial" panose="020B0604020202020204" pitchFamily="34" charset="0"/>
            </a:rPr>
            <a:t>: Provide citations to lead agency accepted equipment production rates, such as the Caterpillar Performance Handbook or Means Heavy Construction Handbook, to calculate financial assurance.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Attachments</a:t>
          </a:r>
          <a:r>
            <a:rPr lang="en-US" sz="1200">
              <a:latin typeface="+mn-lt"/>
              <a:cs typeface="Arial" panose="020B0604020202020204" pitchFamily="34" charset="0"/>
            </a:rPr>
            <a:t>: Subcontractor and/or supplier quotes, and/or third party estimates, and any relevant references relied upon to calculate the cost estimate (such as recent surveyed site topography, consultant’s reports, stipulated orders to comply, etc.) shall be attached to the FACE-1 form and listed in “Attachments.” Previous inspection reports, cost calculation worksheets, or other documents may be attached to the completed FACE-1 form as necessary to support the estimated financial assurance amount.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II – DESCRIPTION OF CURRENT SITE CONDITIONS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Provide a brief description of current site conditions with a focus on details that relate to the cost of reclamation activities required to meet the performance standards of the approved reclamation plan; such as: plant structures, foundations, equipment, stockpiles (processed material, waste, and import), total disturbed area, highwall/slope angles, pit depth, ponds, erosion control, streams and wetlands, sensitive species, revegetation, etc.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III – DESCRIPTION OF ANTICIPATED SITE CONDITIONS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Provide a brief description of the anticipated condition of the mine site in one year, with a focus on anticipated changes that will affect the cost to complete reclamation in accordance with the performance standards of the approved reclamation plan, such as: plant structures, foundations, equipment, stockpiles (material, waste, and import), total disturbed area, highwall/slope angles, pit depth, ponds, erosion control, streams and wetlands, sensitive species, revegetation, etc.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IV – DESCRIPTION/JUSTIFICATION OF COST INCREASE/DECREASE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Provide a brief description/justification for the proposed increase or decrease to existing financial assurance amount.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V – PLANT STRUCTURES AND EQUIPMENT REMOVAL</a:t>
          </a:r>
          <a:endParaRPr lang="en-US" sz="1200" b="1" u="sng">
            <a:effectLst/>
            <a:latin typeface="+mn-lt"/>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100" b="1">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100" b="1">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100" b="1">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100" b="1">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2</xdr:col>
      <xdr:colOff>121920</xdr:colOff>
      <xdr:row>1</xdr:row>
      <xdr:rowOff>137160</xdr:rowOff>
    </xdr:from>
    <xdr:ext cx="1811906" cy="655821"/>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601980" y="25908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(06-18) </a:t>
          </a:r>
          <a:endParaRPr lang="en-US" sz="900">
            <a:solidFill>
              <a:sysClr val="windowText" lastClr="000000"/>
            </a:solidFill>
          </a:endParaRPr>
        </a:p>
      </xdr:txBody>
    </xdr:sp>
    <xdr:clientData/>
  </xdr:oneCellAnchor>
  <xdr:twoCellAnchor>
    <xdr:from>
      <xdr:col>2</xdr:col>
      <xdr:colOff>234950</xdr:colOff>
      <xdr:row>6</xdr:row>
      <xdr:rowOff>1</xdr:rowOff>
    </xdr:from>
    <xdr:to>
      <xdr:col>9</xdr:col>
      <xdr:colOff>180974</xdr:colOff>
      <xdr:row>37</xdr:row>
      <xdr:rowOff>142875</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720725" y="1028701"/>
          <a:ext cx="5880099" cy="7820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Current Site Condition</a:t>
          </a:r>
          <a:r>
            <a:rPr lang="en-US" sz="1200">
              <a:latin typeface="+mn-lt"/>
              <a:cs typeface="Arial" panose="020B0604020202020204" pitchFamily="34" charset="0"/>
            </a:rPr>
            <a:t>: Provide a description of the current plant site conditions and structures present.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Reclamation Plan Performance Standard (End Use): </a:t>
          </a:r>
          <a:r>
            <a:rPr lang="en-US" sz="1200">
              <a:latin typeface="+mn-lt"/>
              <a:cs typeface="Arial" panose="020B0604020202020204" pitchFamily="34" charset="0"/>
            </a:rPr>
            <a:t>Describe the performance standards for reclamation and the end use of the plant area required by the approved reclamation plan.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Describe Tasks</a:t>
          </a:r>
          <a:r>
            <a:rPr lang="en-US" sz="1200">
              <a:latin typeface="+mn-lt"/>
              <a:cs typeface="Arial" panose="020B0604020202020204" pitchFamily="34" charset="0"/>
            </a:rPr>
            <a:t>: Describe the anticipated tasks to achieve the required performance standards and end use described by the approved reclamation plan.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Equipment on site wholly owned by operator? YES/NO</a:t>
          </a:r>
          <a:r>
            <a:rPr lang="en-US" sz="1200">
              <a:latin typeface="+mn-lt"/>
              <a:cs typeface="Arial" panose="020B0604020202020204" pitchFamily="34" charset="0"/>
            </a:rPr>
            <a:t>: The operator shall state whether or not equipment is wholly owned by the operator. If no, provide the name/s and contact information for any lien holder. This information will assist the lead agency’s assessment of the administrative costs to remove equipment and apprise them of ownership.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Methods to be Used: </a:t>
          </a:r>
          <a:r>
            <a:rPr lang="en-US" sz="1200">
              <a:latin typeface="+mn-lt"/>
              <a:cs typeface="Arial" panose="020B0604020202020204" pitchFamily="34" charset="0"/>
            </a:rPr>
            <a:t>Estimate the equipment and labor costs of dismantling and/or demolition and removal of structures, equipment (mobile and fixed), debris, and final cleanup of the mine site. Specific equipment, structural materials, and/or debris may have salvage value. Salvage value may only be used to offset the cost of removal of the specific item being appraised, excess salvage value may not be used to offset any other cost of reclamation. If salvage value is being claimed, documentation must be provided to the lead agency for review. Third party estimates, bids, cost calculations, verifying salvage values shall be attached to the form and listed in “Attachments,” Section 1. The value of overburden, process fines, stockpiled pit run or processed material may not be used to offset the cost of removal or reclamation of such materials. Third party estimates, bids, or cost calculations for reclamation and/or surplus/salvage value shall include the following information:</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Name and location of company or contractor</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Statement of qualification and experience</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Location of mine site and California Mine ID#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Description of such work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Dates that third party estimates, bid, or cost calculations are in effect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Signature of responsible party, and seal/stamp of licensed professional as required by law</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VI – PRIMARY RECLAMATION ACTIVITY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Section VI shall be used to calculate the cost of primary reclamation activities required to meet the performance standards of the approved reclamation plan and the site end use. Primary reclamation activities may include: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Grading – cuts/fills, import/exoort, compaction/decompaction, etc.</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Erosion Control (BMP’s, Structures)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Ponds/Detention Basins </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2</xdr:col>
      <xdr:colOff>121920</xdr:colOff>
      <xdr:row>1</xdr:row>
      <xdr:rowOff>129540</xdr:rowOff>
    </xdr:from>
    <xdr:ext cx="1811906" cy="655821"/>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594360" y="25146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(06-18) </a:t>
          </a:r>
          <a:endParaRPr lang="en-US" sz="900">
            <a:solidFill>
              <a:sysClr val="windowText" lastClr="000000"/>
            </a:solidFill>
          </a:endParaRPr>
        </a:p>
      </xdr:txBody>
    </xdr:sp>
    <xdr:clientData/>
  </xdr:oneCellAnchor>
  <xdr:twoCellAnchor>
    <xdr:from>
      <xdr:col>2</xdr:col>
      <xdr:colOff>333373</xdr:colOff>
      <xdr:row>6</xdr:row>
      <xdr:rowOff>2384</xdr:rowOff>
    </xdr:from>
    <xdr:to>
      <xdr:col>9</xdr:col>
      <xdr:colOff>285750</xdr:colOff>
      <xdr:row>37</xdr:row>
      <xdr:rowOff>200026</xdr:rowOff>
    </xdr:to>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800098" y="1031084"/>
          <a:ext cx="5886452" cy="7874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74320" marR="114300" lvl="0" indent="-171450" defTabSz="914400" eaLnBrk="1" fontAlgn="auto" latinLnBrk="0" hangingPunct="1">
            <a:lnSpc>
              <a:spcPts val="1400"/>
            </a:lnSpc>
            <a:spcBef>
              <a:spcPts val="0"/>
            </a:spcBef>
            <a:spcAft>
              <a:spcPts val="0"/>
            </a:spcAft>
            <a:buClrTx/>
            <a:buSzTx/>
            <a:buFont typeface="Arial" panose="020B0604020202020204" pitchFamily="34" charset="0"/>
            <a:buChar char="•"/>
            <a:tabLst>
              <a:tab pos="1510030" algn="l"/>
            </a:tabLst>
            <a:defRPr/>
          </a:pPr>
          <a:r>
            <a:rPr lang="en-US" sz="1100">
              <a:solidFill>
                <a:schemeClr val="dk1"/>
              </a:solidFill>
              <a:effectLst/>
              <a:latin typeface="+mn-lt"/>
              <a:ea typeface="+mn-ea"/>
              <a:cs typeface="+mn-cs"/>
            </a:rPr>
            <a:t>Stream and Wetland Protection</a:t>
          </a:r>
          <a:endParaRPr lang="en-US" sz="1100">
            <a:effectLst/>
          </a:endParaRP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Sensitive Wildlife and Plant Protection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Soil/Overburden Stockpile Management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Closure of Adits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It is recommended that Section VI be duplicated as necessary to calculate the primary cost of each activity required to meet the end use and reclamation plan performance standards. List the activity being estimated at the top of first page of Section VI.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Current Site Conditions: </a:t>
          </a:r>
          <a:r>
            <a:rPr lang="en-US" sz="1200">
              <a:latin typeface="+mn-lt"/>
              <a:cs typeface="Arial" panose="020B0604020202020204" pitchFamily="34" charset="0"/>
            </a:rPr>
            <a:t>Provide a brief narrative describing the current condition of the site as it relates to the reclamation activity being estimated, such as the current/anticipated slope angle of the highwall, etc.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Reclamation Plan Performance Standard (End Use): </a:t>
          </a:r>
          <a:r>
            <a:rPr lang="en-US" sz="1200">
              <a:latin typeface="+mn-lt"/>
              <a:cs typeface="Arial" panose="020B0604020202020204" pitchFamily="34" charset="0"/>
            </a:rPr>
            <a:t>Provide a description of the performance standards/reclamation requirements of the approved reclamation plan, as detailed in the Supporting Documents, cited in Section I, that pertain to the primary reclamation activity being estimated.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Describe Tasks, Methods, Equipment, etc.: </a:t>
          </a:r>
          <a:r>
            <a:rPr lang="en-US" sz="1200">
              <a:latin typeface="+mn-lt"/>
              <a:cs typeface="Arial" panose="020B0604020202020204" pitchFamily="34" charset="0"/>
            </a:rPr>
            <a:t>Provide a description of the tasks required to complete the activities being estimated. Include a description of the equipment and materials needed to complete reclamation of the activity being estimated.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Provide Quantities</a:t>
          </a:r>
          <a:r>
            <a:rPr lang="en-US" sz="1200">
              <a:latin typeface="+mn-lt"/>
              <a:cs typeface="Arial" panose="020B0604020202020204" pitchFamily="34" charset="0"/>
            </a:rPr>
            <a:t>: Provide estimates of the volumes of overburden, topsoil, cut and fill, import, and export, etc., that will need to be handled to accomplish reclamation. Describe anticipated acres of disturbance, haul distances, and equipment production rates.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Methods to be Used</a:t>
          </a:r>
          <a:r>
            <a:rPr lang="en-US" sz="1200">
              <a:latin typeface="+mn-lt"/>
              <a:cs typeface="Arial" panose="020B0604020202020204" pitchFamily="34" charset="0"/>
            </a:rPr>
            <a:t>: Estimate the cost of equipment, labor, and materials required to meet end use and performance standards described by the approved reclamation plan. Equipment and materials included in this section shall be from lead agency accepted sources such as Caltrans Labor Surcharge and Equipment Rental Rates, Caterpillar Performance Handbook, Means Heavy Construction Handbook, etc., or third party estimate. Labor rates shall be calculated on the sum of the Department of Industrial Relations prevailing wage requirements for the chosen labor category and shall include the employer labor surcharge (payroll taxes, workers comp, etc., paid hourly by an employer), where applicable.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VII - REVEGETATION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Section VII shall be used to calculate costs associated with revegetation of disturbed areas. Revegetation activities may include, but are not limited to: soil preparation/amendment, mulching, installation of irrigation systems, watering, custom seed/plant collection, nursery services, seed mixes (pure live seed) and containerized plants, hydroseeding, seed/plant installation, plant protection, and remediation. Refer to the approved reclamation plan or revegetation program to determine the various tasks and materials required to revegetate the site. </a:t>
          </a:r>
          <a:endParaRPr lang="en-US" sz="1200">
            <a:solidFill>
              <a:schemeClr val="dk1"/>
            </a:solidFill>
            <a:effectLst/>
            <a:latin typeface="+mn-lt"/>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r>
            <a:rPr lang="en-US" sz="1200">
              <a:solidFill>
                <a:schemeClr val="dk1"/>
              </a:solidFill>
              <a:effectLst/>
              <a:latin typeface="Arial" panose="020B0604020202020204" pitchFamily="34" charset="0"/>
              <a:ea typeface="+mn-ea"/>
              <a:cs typeface="Arial" panose="020B0604020202020204" pitchFamily="34" charset="0"/>
            </a:rPr>
            <a:t> </a:t>
          </a:r>
          <a:r>
            <a:rPr lang="en-US" sz="1200" b="1">
              <a:effectLst/>
              <a:latin typeface="Arial" panose="020B0604020202020204" pitchFamily="34" charset="0"/>
              <a:ea typeface="Calibri" panose="020F0502020204030204" pitchFamily="34" charset="0"/>
              <a:cs typeface="Arial" panose="020B0604020202020204" pitchFamily="34" charset="0"/>
            </a:rPr>
            <a:t>Reclamation Plan Performance Standard (End Use)</a:t>
          </a:r>
          <a:r>
            <a:rPr lang="en-US" sz="1200">
              <a:effectLst/>
              <a:latin typeface="Arial" panose="020B0604020202020204" pitchFamily="34" charset="0"/>
              <a:ea typeface="Calibri" panose="020F0502020204030204" pitchFamily="34" charset="0"/>
              <a:cs typeface="Arial" panose="020B0604020202020204" pitchFamily="34" charset="0"/>
            </a:rPr>
            <a:t>:  Provide a description of the performance standards/reclamation requirements of the approved reclamation plan, as detailed in the Supporting Documents, cited in Section I, that pertain to the primary reclamation activity being estimated.  </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Describe Tasks, Methods, Equipment, etc</a:t>
          </a:r>
          <a:r>
            <a:rPr lang="en-US" sz="1200">
              <a:effectLst/>
              <a:latin typeface="Arial" panose="020B0604020202020204" pitchFamily="34" charset="0"/>
              <a:ea typeface="Calibri" panose="020F0502020204030204" pitchFamily="34" charset="0"/>
              <a:cs typeface="Arial" panose="020B0604020202020204" pitchFamily="34" charset="0"/>
            </a:rPr>
            <a:t>.:  Provide a description of the tasks required to complete the activities being estimated.  Include a description of the equipment and materials needed to complete reclamation of the activity being estimated.</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Provide Quantities</a:t>
          </a:r>
          <a:r>
            <a:rPr lang="en-US" sz="1200">
              <a:effectLst/>
              <a:latin typeface="Arial" panose="020B0604020202020204" pitchFamily="34" charset="0"/>
              <a:ea typeface="Calibri" panose="020F0502020204030204" pitchFamily="34" charset="0"/>
              <a:cs typeface="Arial" panose="020B0604020202020204" pitchFamily="34" charset="0"/>
            </a:rPr>
            <a:t>:  Provide estimates of the volumes of overburden, topsoil, cut and fill, import, and export, etc., that will need to be handled to accomplish reclamation. Describe anticipated acres of disturbance, haul distances, and equipment production rates. </a:t>
          </a:r>
        </a:p>
        <a:p>
          <a:pPr marL="0" marR="114300">
            <a:lnSpc>
              <a:spcPts val="1500"/>
            </a:lnSpc>
            <a:spcBef>
              <a:spcPts val="600"/>
            </a:spcBef>
            <a:spcAft>
              <a:spcPts val="600"/>
            </a:spcAft>
            <a:tabLst>
              <a:tab pos="1510030" algn="l"/>
            </a:tabLst>
          </a:pPr>
          <a:r>
            <a:rPr lang="en-US" sz="1200">
              <a:solidFill>
                <a:srgbClr val="FF0000"/>
              </a:solidFill>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Methods to be Used</a:t>
          </a: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8745">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Estimate the cost of equipment, labor, and materials required to meet end use and performance standards described by the approved reclamation plan.  Equipment and materials included in this section shall be from lead agency accepted sources such as Caltrans Equipment Rental Rate and Labor Surcharge, Caterpillar Performance Handbook, Means Heavy Construction Handbook, etc., or third party estimate.  Labor rates shall be calculated on the sum of the Department of Industrial Relations published prevailing wage for the chosen labor category and the employer labor burden (payroll taxes, workers comp, etc., paid hourly by an employer).</a:t>
          </a:r>
        </a:p>
        <a:p>
          <a:pPr marL="0" marR="0">
            <a:lnSpc>
              <a:spcPts val="1500"/>
            </a:lnSpc>
            <a:spcBef>
              <a:spcPts val="600"/>
            </a:spcBef>
            <a:spcAft>
              <a:spcPts val="600"/>
            </a:spcAf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u="sng">
              <a:effectLst/>
              <a:latin typeface="Arial" panose="020B0604020202020204" pitchFamily="34" charset="0"/>
              <a:ea typeface="Calibri" panose="020F0502020204030204" pitchFamily="34" charset="0"/>
              <a:cs typeface="Arial" panose="020B0604020202020204" pitchFamily="34" charset="0"/>
            </a:rPr>
            <a:t>SECTION VII - REVEGETATION</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a:solidFill>
                <a:srgbClr val="000000"/>
              </a:solidFill>
              <a:effectLst/>
              <a:latin typeface="Arial" panose="020B0604020202020204" pitchFamily="34" charset="0"/>
              <a:ea typeface="Calibri" panose="020F0502020204030204" pitchFamily="34" charset="0"/>
              <a:cs typeface="Arial" panose="020B0604020202020204" pitchFamily="34" charset="0"/>
            </a:rPr>
            <a:t>Section VII</a:t>
          </a:r>
          <a:r>
            <a:rPr lang="en-US" sz="1200">
              <a:effectLst/>
              <a:latin typeface="Arial" panose="020B0604020202020204" pitchFamily="34" charset="0"/>
              <a:ea typeface="Calibri" panose="020F0502020204030204" pitchFamily="34" charset="0"/>
              <a:cs typeface="Arial" panose="020B0604020202020204" pitchFamily="34" charset="0"/>
            </a:rPr>
            <a:t> shall be used to calculate costs associated with revegetation of disturbed areas. Revegetation activities may include, but are not limited to: soil preparation/amendment, mulching, installation of irrigation systems, watering, custom seed/plant collection, nursery services, seed mixes (pure live seed) and containerized plants, hydroseeding, seed/plant installation, plant protection, and remediation.  Refer to the approved reclamation plan or revegetation program to determine the various tasks and materials required to revegetate the site. </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Current Site Condition</a:t>
          </a:r>
          <a:r>
            <a:rPr lang="en-US" sz="1200">
              <a:effectLst/>
              <a:latin typeface="Arial" panose="020B0604020202020204" pitchFamily="34" charset="0"/>
              <a:ea typeface="Calibri" panose="020F0502020204030204" pitchFamily="34" charset="0"/>
              <a:cs typeface="Arial" panose="020B0604020202020204" pitchFamily="34" charset="0"/>
            </a:rPr>
            <a:t>: Provide a brief description of the current conditions at the site as it relates to revegetation, such as the amount of topsoil stored or needed for import and acres requiring revegetation, etc.</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Reclamation Plan Performance Standard (End Use)</a:t>
          </a:r>
          <a:r>
            <a:rPr lang="en-US" sz="1200">
              <a:effectLst/>
              <a:latin typeface="Arial" panose="020B0604020202020204" pitchFamily="34" charset="0"/>
              <a:ea typeface="Calibri" panose="020F0502020204030204" pitchFamily="34" charset="0"/>
              <a:cs typeface="Arial" panose="020B0604020202020204" pitchFamily="34" charset="0"/>
            </a:rPr>
            <a:t>:  Provide a description of the performance standards/reclamation requirements of the approved reclamation plan, as detailed in the Supporting Documents, cited in Section I, that pertain to revegetation of the site.</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a:lnSpc>
              <a:spcPts val="1500"/>
            </a:lnSpc>
            <a:spcBef>
              <a:spcPts val="600"/>
            </a:spcBef>
            <a:spcAft>
              <a:spcPts val="600"/>
            </a:spcAft>
          </a:pPr>
          <a:r>
            <a:rPr lang="en-US" sz="1200" b="1">
              <a:effectLst/>
              <a:latin typeface="Arial" panose="020B0604020202020204" pitchFamily="34" charset="0"/>
              <a:ea typeface="Calibri" panose="020F0502020204030204" pitchFamily="34" charset="0"/>
              <a:cs typeface="Arial" panose="020B0604020202020204" pitchFamily="34" charset="0"/>
            </a:rPr>
            <a:t>Describe Tasks</a:t>
          </a:r>
          <a:r>
            <a:rPr lang="en-US" sz="1200">
              <a:effectLst/>
              <a:latin typeface="Arial" panose="020B0604020202020204" pitchFamily="34" charset="0"/>
              <a:ea typeface="Calibri" panose="020F0502020204030204" pitchFamily="34" charset="0"/>
              <a:cs typeface="Arial" panose="020B0604020202020204" pitchFamily="34" charset="0"/>
            </a:rPr>
            <a:t>:  Describe the required tasks anticipated to complete reclamation in accordance with the approved reclamation plan.  Tasks may include decompaction, </a:t>
          </a:r>
          <a:endParaRPr lang="en-US" sz="1200">
            <a:solidFill>
              <a:schemeClr val="dk1"/>
            </a:solidFill>
            <a:effectLst/>
            <a:latin typeface="Arial" panose="020B0604020202020204" pitchFamily="34" charset="0"/>
            <a:ea typeface="+mn-ea"/>
            <a:cs typeface="Arial" panose="020B0604020202020204" pitchFamily="34" charset="0"/>
          </a:endParaRPr>
        </a:p>
        <a:p>
          <a:pPr>
            <a:lnSpc>
              <a:spcPts val="1500"/>
            </a:lnSpc>
            <a:spcBef>
              <a:spcPts val="600"/>
            </a:spcBef>
            <a:spcAft>
              <a:spcPts val="600"/>
            </a:spcAft>
          </a:pPr>
          <a:r>
            <a:rPr lang="en-US" sz="1200" b="1" u="none" strike="noStrike">
              <a:solidFill>
                <a:schemeClr val="dk1"/>
              </a:solidFill>
              <a:effectLst/>
              <a:latin typeface="Arial" panose="020B0604020202020204" pitchFamily="34" charset="0"/>
              <a:ea typeface="+mn-ea"/>
              <a:cs typeface="Arial" panose="020B0604020202020204" pitchFamily="34" charset="0"/>
            </a:rPr>
            <a:t> </a:t>
          </a:r>
          <a:endParaRPr lang="en-US" sz="1200">
            <a:solidFill>
              <a:schemeClr val="dk1"/>
            </a:solidFill>
            <a:effectLst/>
            <a:latin typeface="Arial" panose="020B0604020202020204" pitchFamily="34" charset="0"/>
            <a:ea typeface="+mn-ea"/>
            <a:cs typeface="Arial" panose="020B0604020202020204" pitchFamily="34" charset="0"/>
          </a:endParaRPr>
        </a:p>
        <a:p>
          <a:pPr>
            <a:lnSpc>
              <a:spcPts val="1500"/>
            </a:lnSpc>
            <a:spcBef>
              <a:spcPts val="600"/>
            </a:spcBef>
            <a:spcAft>
              <a:spcPts val="600"/>
            </a:spcAft>
          </a:pPr>
          <a:endParaRPr lang="en-US" sz="1200">
            <a:solidFill>
              <a:schemeClr val="dk1"/>
            </a:solidFill>
            <a:effectLst/>
            <a:latin typeface="Arial" panose="020B0604020202020204" pitchFamily="34" charset="0"/>
            <a:ea typeface="+mn-ea"/>
            <a:cs typeface="Arial" panose="020B0604020202020204" pitchFamily="34" charset="0"/>
          </a:endParaRPr>
        </a:p>
        <a:p>
          <a:endParaRPr lang="en-US" sz="1400"/>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2</xdr:col>
      <xdr:colOff>91440</xdr:colOff>
      <xdr:row>1</xdr:row>
      <xdr:rowOff>152400</xdr:rowOff>
    </xdr:from>
    <xdr:ext cx="1811906" cy="655821"/>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56388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(06-18) </a:t>
          </a:r>
          <a:endParaRPr lang="en-US" sz="900">
            <a:solidFill>
              <a:sysClr val="windowText" lastClr="000000"/>
            </a:solidFill>
          </a:endParaRPr>
        </a:p>
      </xdr:txBody>
    </xdr:sp>
    <xdr:clientData/>
  </xdr:oneCellAnchor>
  <xdr:twoCellAnchor>
    <xdr:from>
      <xdr:col>2</xdr:col>
      <xdr:colOff>203201</xdr:colOff>
      <xdr:row>6</xdr:row>
      <xdr:rowOff>17585</xdr:rowOff>
    </xdr:from>
    <xdr:to>
      <xdr:col>9</xdr:col>
      <xdr:colOff>339969</xdr:colOff>
      <xdr:row>37</xdr:row>
      <xdr:rowOff>144340</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669926" y="1046285"/>
          <a:ext cx="6070843" cy="7803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Current Site Condition</a:t>
          </a:r>
          <a:r>
            <a:rPr lang="en-US" sz="1200">
              <a:latin typeface="+mn-lt"/>
              <a:cs typeface="Arial" panose="020B0604020202020204" pitchFamily="34" charset="0"/>
            </a:rPr>
            <a:t>: Provide a brief description of the current conditions at the site as it relates to revegetation, such as the amount of topsoil stored or needed for import and acres requiring revegetation, etc.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Reclamation Plan Performance Standard (End Use): </a:t>
          </a:r>
          <a:r>
            <a:rPr lang="en-US" sz="1200">
              <a:latin typeface="+mn-lt"/>
              <a:cs typeface="Arial" panose="020B0604020202020204" pitchFamily="34" charset="0"/>
            </a:rPr>
            <a:t>Provide a description of the performance standards/reclamation requirements of the approved reclamation plan, as detailed in the Supporting Documents, cited in Section I, that pertain to revegetation of the site.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Describe Tasks: </a:t>
          </a:r>
          <a:r>
            <a:rPr lang="en-US" sz="1200">
              <a:latin typeface="+mn-lt"/>
              <a:cs typeface="Arial" panose="020B0604020202020204" pitchFamily="34" charset="0"/>
            </a:rPr>
            <a:t>Describe the required tasks anticipated to complete reclamation in accordance with the approved reclamation plan. Tasks may include decompaction, placement of growth medium, seeding, planting, construction of irrigation systems, fencing, etc.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Methods to be used: </a:t>
          </a:r>
          <a:r>
            <a:rPr lang="en-US" sz="1200">
              <a:latin typeface="+mn-lt"/>
              <a:cs typeface="Arial" panose="020B0604020202020204" pitchFamily="34" charset="0"/>
            </a:rPr>
            <a:t>Estimate the cost of equipment, labor, and materials required to meet end use and performance standards described by the approved reclamation plan. Equipment costs shall be supported by the Caltrans Labor Surcharge and Equipment Rental Rates handbook or verifiable local third party rental rates that include delivery and pick-up and any other equipment surcharges. Equipment production rates shall be supported by lead agency accepted construction estimating handbooks such as Caterpillar Performance Handbook, Means Heavy Construction Handbook, etc. Labor rates shall be consistent with the Department of Industrial Relations prevailing wage requirements for the chosen labor category and shall include the employer labor surcharge (payroll taxes, workers’ comp., etc., paid hourly by an employer), where applicable.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Provide the unit of measure (i.e. pallet, pound, ton) in the materials table for the type of material to be used.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VIII- MISCELLANEOUS COSTS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Section VIII shall be used to list any miscellaneous costs for materials, any applicable taxes and employer labor surcharge (payroll taxes, workers comp, etc., paid hourly by an employer) when not included elsewhere, and labor, or services required to complete final reclamation and closure of the site (i.e. plant decommissioning, lead agency final inspections, reclamation mitigation measures, etc.). Using the table provided, list the items or services required, the quantity, unit costs (if applicable) and total costs.</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IX – MONITORING COSTS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Section IX shall be used to list costs of required monitoring of the site once initial reclamation has been completed. The costs may include monitoring for successful revegetation and habitat establishment, slope stability, erosion control, access controls, or site remediation (i.e. process reagents/hydrocarbons). Monitoring required by other agencies (i.e. California Regional Water Quality Control Board) that are covered under a separate financial assurance mechanism </a:t>
          </a:r>
          <a:endParaRPr lang="en-US" sz="1200">
            <a:effectLst/>
            <a:latin typeface="+mn-lt"/>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placement of growth medium, seeding, planting, construction of irrigation systems, fencing, etc.</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Methods to be used</a:t>
          </a:r>
          <a:r>
            <a:rPr lang="en-US" sz="1200">
              <a:effectLst/>
              <a:latin typeface="Arial" panose="020B0604020202020204" pitchFamily="34" charset="0"/>
              <a:ea typeface="Calibri" panose="020F0502020204030204" pitchFamily="34" charset="0"/>
              <a:cs typeface="Arial" panose="020B0604020202020204" pitchFamily="34" charset="0"/>
            </a:rPr>
            <a:t>: Estimate the cost of equipment, labor, and materials required to meet end use and performance standards described by the approved reclamation plan.  Equipment costs shall be supported by the Caltrans Labor Surcharge and Equipment Rental Rates handbook or verifiable local third party rental rates that include delivery and pick-up and any other equipment surcharges. Production rates shall be supported by lead agency accepted construction estimating handbooks such as Caterpillar Performance Handbook, Means Heavy Construction Handbook, etc.  Labor rates shall be calculated on the sum of the Department of Industrial Relations listed prevailing wage for the chosen labor category and the employer labor burden (payroll taxes, workers comp, etc., paid hourly by an employer).</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Provide the unit of measure (i.e. pallet, pound, ton) in the materials table for the type of material to be used. </a:t>
          </a:r>
        </a:p>
        <a:p>
          <a:pPr marL="0" marR="0">
            <a:lnSpc>
              <a:spcPts val="1500"/>
            </a:lnSpc>
            <a:spcBef>
              <a:spcPts val="600"/>
            </a:spcBef>
            <a:spcAft>
              <a:spcPts val="600"/>
            </a:spcAf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pPr>
          <a:r>
            <a:rPr lang="en-US" sz="1200" b="1" u="sng">
              <a:effectLst/>
              <a:latin typeface="Arial" panose="020B0604020202020204" pitchFamily="34" charset="0"/>
              <a:ea typeface="Calibri" panose="020F0502020204030204" pitchFamily="34" charset="0"/>
              <a:cs typeface="Arial" panose="020B0604020202020204" pitchFamily="34" charset="0"/>
            </a:rPr>
            <a:t>SECTION VIII- MISCELLANEOUS COSTS</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pPr>
          <a:r>
            <a:rPr lang="en-US" sz="1200" b="1">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0">
            <a:lnSpc>
              <a:spcPts val="1500"/>
            </a:lnSpc>
            <a:spcBef>
              <a:spcPts val="600"/>
            </a:spcBef>
            <a:spcAft>
              <a:spcPts val="600"/>
            </a:spcAft>
          </a:pPr>
          <a:r>
            <a:rPr lang="en-US" sz="1200">
              <a:solidFill>
                <a:srgbClr val="000000"/>
              </a:solidFill>
              <a:effectLst/>
              <a:latin typeface="Arial" panose="020B0604020202020204" pitchFamily="34" charset="0"/>
              <a:ea typeface="Calibri" panose="020F0502020204030204" pitchFamily="34" charset="0"/>
              <a:cs typeface="Arial" panose="020B0604020202020204" pitchFamily="34" charset="0"/>
            </a:rPr>
            <a:t>Section VIII </a:t>
          </a:r>
          <a:r>
            <a:rPr lang="en-US" sz="1200">
              <a:effectLst/>
              <a:latin typeface="Arial" panose="020B0604020202020204" pitchFamily="34" charset="0"/>
              <a:ea typeface="Calibri" panose="020F0502020204030204" pitchFamily="34" charset="0"/>
              <a:cs typeface="Arial" panose="020B0604020202020204" pitchFamily="34" charset="0"/>
            </a:rPr>
            <a:t>shall be used to list any miscellaneous costs for materials, any applicable taxes and employer ‘labor burden’ (payroll taxes, workers comp, etc., paid hourly by an employer)  when not included elsewhere, and labor or services required to complete final reclamation and closure of the site (i.e. plant decommissioning, lead agency final inspections, reclamation mitigation measures, etc.). Using the table provided, list the items or services required, the quantity, unit costs (if applicable) and total costs.</a:t>
          </a:r>
        </a:p>
        <a:p>
          <a:pPr marL="0" marR="0">
            <a:lnSpc>
              <a:spcPts val="1500"/>
            </a:lnSpc>
            <a:spcBef>
              <a:spcPts val="600"/>
            </a:spcBef>
            <a:spcAft>
              <a:spcPts val="600"/>
            </a:spcAft>
          </a:pPr>
          <a:r>
            <a:rPr lang="en-US" sz="1200" b="1" u="none" strike="noStrike">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pPr>
          <a:r>
            <a:rPr lang="en-US" sz="1200" b="1" u="sng">
              <a:effectLst/>
              <a:latin typeface="Arial" panose="020B0604020202020204" pitchFamily="34" charset="0"/>
              <a:ea typeface="Calibri" panose="020F0502020204030204" pitchFamily="34" charset="0"/>
              <a:cs typeface="Arial" panose="020B0604020202020204" pitchFamily="34" charset="0"/>
            </a:rPr>
            <a:t>SECTION IX – MONITORING COSTS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pPr>
          <a:r>
            <a:rPr lang="en-US" sz="1200" b="1">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0">
            <a:lnSpc>
              <a:spcPts val="1500"/>
            </a:lnSpc>
            <a:spcBef>
              <a:spcPts val="600"/>
            </a:spcBef>
            <a:spcAft>
              <a:spcPts val="600"/>
            </a:spcAft>
          </a:pPr>
          <a:r>
            <a:rPr lang="en-US" sz="1200">
              <a:solidFill>
                <a:srgbClr val="000000"/>
              </a:solidFill>
              <a:effectLst/>
              <a:latin typeface="Arial" panose="020B0604020202020204" pitchFamily="34" charset="0"/>
              <a:ea typeface="Calibri" panose="020F0502020204030204" pitchFamily="34" charset="0"/>
              <a:cs typeface="Arial" panose="020B0604020202020204" pitchFamily="34" charset="0"/>
            </a:rPr>
            <a:t>Section IX</a:t>
          </a:r>
          <a:r>
            <a:rPr lang="en-US" sz="1200">
              <a:effectLst/>
              <a:latin typeface="Arial" panose="020B0604020202020204" pitchFamily="34" charset="0"/>
              <a:ea typeface="Calibri" panose="020F0502020204030204" pitchFamily="34" charset="0"/>
              <a:cs typeface="Arial" panose="020B0604020202020204" pitchFamily="34" charset="0"/>
            </a:rPr>
            <a:t> shall be used to list costs of required monitoring of the site once initial reclamation has been completed. The costs may include monitoring for successful revegetation and habitat establishment, slope stability, erosion control, access controls, or site remediation (i.e. process reagents/hydrocarbons). Monitoring required by other agencies (i.e. California Regional Water Quality Control Board) that are covered under a separate financial assurance mechanism should be listed for reference. Using the table provided, list the monitoring task, the cost per site visit/monitoring event (include all costs associated with planning and completing the site visit/monitoring events), the number of site visits/monitoring events per year, the number of monitoring years and total cost. If a consultant will be conducting the monitoring, provide a copy of the estimate or contract. The California Employment Development Department’s (EDD) current published “Employment and Wages by Occupation” data may be useful in estimating the costs of scientists and professionals not subject to California prevailing wage law. Remember, the costs of a site visit start well before arriving at a site and continue after leaving a site in the form of pre-visit preparations and post-visit record keeping and report preparation.</a:t>
          </a:r>
        </a:p>
        <a:p>
          <a:pPr marL="0" marR="17145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71450">
            <a:lnSpc>
              <a:spcPts val="1500"/>
            </a:lnSpc>
            <a:spcBef>
              <a:spcPts val="600"/>
            </a:spcBef>
            <a:spcAft>
              <a:spcPts val="600"/>
            </a:spcAft>
            <a:tabLst>
              <a:tab pos="1510030" algn="l"/>
            </a:tabLst>
          </a:pPr>
          <a:r>
            <a:rPr lang="en-US" sz="1200" b="1" u="sng">
              <a:effectLst/>
              <a:latin typeface="Arial" panose="020B0604020202020204" pitchFamily="34" charset="0"/>
              <a:ea typeface="Calibri" panose="020F0502020204030204" pitchFamily="34" charset="0"/>
              <a:cs typeface="Arial" panose="020B0604020202020204" pitchFamily="34" charset="0"/>
            </a:rPr>
            <a:t>SECTION X – SUMMARY OF COSTS</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7145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7145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Summarize the costs calculated in Sections IV through VIII.</a:t>
          </a:r>
        </a:p>
        <a:p>
          <a:endParaRPr lang="en-US" sz="1400"/>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2</xdr:col>
      <xdr:colOff>129540</xdr:colOff>
      <xdr:row>1</xdr:row>
      <xdr:rowOff>152400</xdr:rowOff>
    </xdr:from>
    <xdr:ext cx="1811906" cy="655821"/>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60198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(06-18) </a:t>
          </a:r>
          <a:endParaRPr lang="en-US" sz="900">
            <a:solidFill>
              <a:sysClr val="windowText" lastClr="000000"/>
            </a:solidFill>
          </a:endParaRPr>
        </a:p>
      </xdr:txBody>
    </xdr:sp>
    <xdr:clientData/>
  </xdr:oneCellAnchor>
  <xdr:twoCellAnchor>
    <xdr:from>
      <xdr:col>2</xdr:col>
      <xdr:colOff>164123</xdr:colOff>
      <xdr:row>5</xdr:row>
      <xdr:rowOff>175259</xdr:rowOff>
    </xdr:from>
    <xdr:to>
      <xdr:col>9</xdr:col>
      <xdr:colOff>433753</xdr:colOff>
      <xdr:row>32</xdr:row>
      <xdr:rowOff>211015</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633046" y="948982"/>
          <a:ext cx="6178061" cy="6882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71450">
            <a:lnSpc>
              <a:spcPts val="1400"/>
            </a:lnSpc>
            <a:spcBef>
              <a:spcPts val="600"/>
            </a:spcBef>
            <a:spcAft>
              <a:spcPts val="600"/>
            </a:spcAft>
            <a:tabLst>
              <a:tab pos="1510030" algn="l"/>
            </a:tabLst>
          </a:pPr>
          <a:r>
            <a:rPr lang="en-US" sz="1200">
              <a:latin typeface="+mn-lt"/>
              <a:cs typeface="Arial" panose="020B0604020202020204" pitchFamily="34" charset="0"/>
            </a:rPr>
            <a:t>should be listed for reference. Using the table provided, list the monitoring task, the cost per site visit/monitoring event (include all costs associated with planning and completing the site visit/monitoring events), the number of site visits/monitoring events per year, the number of monitoring years and total cost. If a consultant will be conducting the monitoring, provide a copy of the estimate or contract. The California Employment Development Department’s (EDD) current published “Employment and Wages by Occupation” data may be useful in estimating the costs of scientists and professionals not subject to California prevailing wage law. Remember, the costs of a site visit start well before arriving at a site and continue after leaving a site in the form of pre-visit preparations and post-visit record keeping and report preparation. </a:t>
          </a:r>
        </a:p>
        <a:p>
          <a:pPr marL="0" marR="171450">
            <a:lnSpc>
              <a:spcPts val="1400"/>
            </a:lnSpc>
            <a:spcBef>
              <a:spcPts val="600"/>
            </a:spcBef>
            <a:spcAft>
              <a:spcPts val="600"/>
            </a:spcAft>
            <a:tabLst>
              <a:tab pos="1510030" algn="l"/>
            </a:tabLst>
          </a:pPr>
          <a:r>
            <a:rPr lang="en-US" sz="1200" b="1" u="sng">
              <a:latin typeface="+mn-lt"/>
              <a:cs typeface="Arial" panose="020B0604020202020204" pitchFamily="34" charset="0"/>
            </a:rPr>
            <a:t>SECTION X – SUMMARY OF COSTS </a:t>
          </a:r>
        </a:p>
        <a:p>
          <a:pPr marL="0" marR="171450">
            <a:lnSpc>
              <a:spcPts val="1400"/>
            </a:lnSpc>
            <a:spcBef>
              <a:spcPts val="600"/>
            </a:spcBef>
            <a:spcAft>
              <a:spcPts val="600"/>
            </a:spcAft>
            <a:tabLst>
              <a:tab pos="1510030" algn="l"/>
            </a:tabLst>
          </a:pPr>
          <a:r>
            <a:rPr lang="en-US" sz="1200">
              <a:latin typeface="+mn-lt"/>
              <a:cs typeface="Arial" panose="020B0604020202020204" pitchFamily="34" charset="0"/>
            </a:rPr>
            <a:t>Summarize the costs calculated in Sections IV through VIII. </a:t>
          </a:r>
        </a:p>
        <a:p>
          <a:pPr marL="0" marR="171450">
            <a:lnSpc>
              <a:spcPts val="1400"/>
            </a:lnSpc>
            <a:spcBef>
              <a:spcPts val="600"/>
            </a:spcBef>
            <a:spcAft>
              <a:spcPts val="600"/>
            </a:spcAft>
            <a:tabLst>
              <a:tab pos="1510030" algn="l"/>
            </a:tabLst>
          </a:pPr>
          <a:r>
            <a:rPr lang="en-US" sz="1200" b="1" u="sng">
              <a:latin typeface="+mn-lt"/>
              <a:cs typeface="Arial" panose="020B0604020202020204" pitchFamily="34" charset="0"/>
            </a:rPr>
            <a:t>SECTION XI – SUPERVISION/PROFIT &amp; OVERHEAD/CONTIGENCIES/MOBILIZATION </a:t>
          </a:r>
        </a:p>
        <a:p>
          <a:pPr marL="0" marR="171450">
            <a:lnSpc>
              <a:spcPts val="1400"/>
            </a:lnSpc>
            <a:spcBef>
              <a:spcPts val="600"/>
            </a:spcBef>
            <a:spcAft>
              <a:spcPts val="600"/>
            </a:spcAft>
            <a:tabLst>
              <a:tab pos="1510030" algn="l"/>
            </a:tabLst>
          </a:pPr>
          <a:r>
            <a:rPr lang="en-US" sz="1200">
              <a:latin typeface="+mn-lt"/>
              <a:cs typeface="Arial" panose="020B0604020202020204" pitchFamily="34" charset="0"/>
            </a:rPr>
            <a:t>Section XI includes costs for supervision of reclamation activities, profit and overhead, contingencies (unforeseen costs) and mobilization (the cost of moving equipment to and from the site). These costs are based on a percentage of the total direct costs which typically decline as project size increases. Refer to Graph 1 and Graph 2 on page 9 to determine the percentage rate to be used. </a:t>
          </a:r>
        </a:p>
        <a:p>
          <a:pPr marL="182880" marR="171450" indent="-548640">
            <a:lnSpc>
              <a:spcPts val="1400"/>
            </a:lnSpc>
            <a:spcBef>
              <a:spcPts val="600"/>
            </a:spcBef>
            <a:spcAft>
              <a:spcPts val="600"/>
            </a:spcAft>
            <a:tabLst>
              <a:tab pos="1510030" algn="l"/>
            </a:tabLst>
          </a:pPr>
          <a:r>
            <a:rPr lang="en-US" sz="1200">
              <a:latin typeface="+mn-lt"/>
              <a:cs typeface="Arial" panose="020B0604020202020204" pitchFamily="34" charset="0"/>
            </a:rPr>
            <a:t>A. Supervision - Supervision or reclamation management includes project inspection and supervision. These activities are usually performed by a consultant or staff member with experience in reclamation of disturbed lands. Reclamation management may include recommending change orders, verifying completed work, verifying compliance with project specifications, and other reclamation management oversight activities. Please refer to Graph No. 1 to determine the supervision cost factor.</a:t>
          </a:r>
        </a:p>
        <a:p>
          <a:pPr marL="182880" marR="171450" indent="-548640">
            <a:lnSpc>
              <a:spcPts val="1400"/>
            </a:lnSpc>
            <a:spcBef>
              <a:spcPts val="600"/>
            </a:spcBef>
            <a:spcAft>
              <a:spcPts val="600"/>
            </a:spcAft>
            <a:tabLst>
              <a:tab pos="1510030" algn="l"/>
            </a:tabLst>
          </a:pPr>
          <a:r>
            <a:rPr lang="en-US" sz="1200">
              <a:latin typeface="+mn-lt"/>
              <a:cs typeface="Arial" panose="020B0604020202020204" pitchFamily="34" charset="0"/>
            </a:rPr>
            <a:t>B. Profit and Overhead - Where it becomes necessary for the Lead Agency or the Department of Conservation to complete reclamation of the mining site, a third party will be retained to do the actual reclamation work. Because profit and overhead costs are not included in the reclamation cost sheets, these costs must be added to the total reclamation estimate. Please refer to Graph No. 2 to determine the profit and overhead cost factor. </a:t>
          </a:r>
        </a:p>
        <a:p>
          <a:pPr marL="182880" marR="171450" indent="-548640">
            <a:lnSpc>
              <a:spcPts val="1400"/>
            </a:lnSpc>
            <a:spcBef>
              <a:spcPts val="600"/>
            </a:spcBef>
            <a:spcAft>
              <a:spcPts val="600"/>
            </a:spcAft>
            <a:tabLst>
              <a:tab pos="1510030" algn="l"/>
            </a:tabLst>
          </a:pPr>
          <a:r>
            <a:rPr lang="en-US" sz="1200">
              <a:latin typeface="+mn-lt"/>
              <a:cs typeface="Arial" panose="020B0604020202020204" pitchFamily="34" charset="0"/>
            </a:rPr>
            <a:t>C. Contingencies - A contingency cost shall be included in the financial assurance estimate to provide for project uncertainties and unexpected natural events. This cost shall be added to the reclamation costs using the schedule below: </a:t>
          </a:r>
          <a:endParaRPr lang="en-US" sz="1200">
            <a:solidFill>
              <a:schemeClr val="dk1"/>
            </a:solidFill>
            <a:effectLst/>
            <a:latin typeface="+mn-lt"/>
            <a:ea typeface="+mn-ea"/>
            <a:cs typeface="Arial" panose="020B0604020202020204" pitchFamily="34" charset="0"/>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r>
            <a:rPr lang="en-US" sz="1100" b="1" u="sng">
              <a:effectLst/>
              <a:latin typeface="Arial" panose="020B0604020202020204" pitchFamily="34" charset="0"/>
              <a:ea typeface="Calibri" panose="020F0502020204030204" pitchFamily="34" charset="0"/>
              <a:cs typeface="Times New Roman" panose="02020603050405020304" pitchFamily="18" charset="0"/>
            </a:rPr>
            <a:t>SECTION XI – SUPERVISION/PROFIT &amp; OVERHEAD/CONTIGENCIES/MOBILIZATION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r>
            <a:rPr lang="en-US" sz="600" b="1">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18745">
            <a:lnSpc>
              <a:spcPct val="115000"/>
            </a:lnSpc>
            <a:spcBef>
              <a:spcPts val="0"/>
            </a:spcBef>
            <a:spcAft>
              <a:spcPts val="0"/>
            </a:spcAft>
            <a:tabLst>
              <a:tab pos="151003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Section XI includes costs for supervision of reclamation activities, profit and overhead, contingencies (unforeseen costs) and mobilization (the cost of moving equipment to and from the site). These costs are based on a percentage of the total direct costs which typically decline as project size increases. Refer to Graph 1 and Graph 2 on page 8 to determine the percentage rate to be used.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r>
            <a:rPr lang="en-US" sz="600" b="1">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A.  	Supervision - Supervision or reclamation management includes project inspection and supervision. These activities are usually performed by a consultant or staff member with experience in reclamation of disturbed lands. Reclamation management may include recommending change orders, verifying completed work, verifying compliance with project specifications, and other reclamation management oversight activities. Please refer to Graph No. 1 to determine the supervision cost factor.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3990">
            <a:lnSpc>
              <a:spcPct val="115000"/>
            </a:lnSpc>
            <a:spcBef>
              <a:spcPts val="0"/>
            </a:spcBef>
            <a:spcAft>
              <a:spcPts val="0"/>
            </a:spcAft>
            <a:tabLst>
              <a:tab pos="151003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B. 	Profit and Overhead - Where it becomes necessary for the Lead Agency or the Department of Conservation to complete reclamation of the mining site, a third party will be retained to do the actual reclamation work. Because profit and overhead costs are not included in the reclamation cost sheets, these costs must be added to the total reclamation estimate. Please refer to Graph No. 2 to determine the profit and overhead cost factor.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3990">
            <a:lnSpc>
              <a:spcPct val="115000"/>
            </a:lnSpc>
            <a:spcBef>
              <a:spcPts val="0"/>
            </a:spcBef>
            <a:spcAft>
              <a:spcPts val="0"/>
            </a:spcAft>
            <a:tabLst>
              <a:tab pos="151003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C. 	Contingencies - A contingency cost shall be included in the financial assurance estimate to provide for project uncertainties and unexpected natural events.  This cost shall be added to the reclamation costs using the schedule below: </a:t>
          </a:r>
        </a:p>
        <a:p>
          <a:pPr marL="0" marR="171450">
            <a:spcBef>
              <a:spcPts val="0"/>
            </a:spcBef>
            <a:spcAft>
              <a:spcPts val="0"/>
            </a:spcAft>
            <a:tabLst>
              <a:tab pos="151003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endParaRPr lang="en-US" sz="1100" u="sng">
            <a:effectLst/>
            <a:latin typeface="Arial" panose="020B060402020202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endParaRPr lang="en-US" sz="1100" u="sng">
            <a:effectLst/>
            <a:latin typeface="Arial" panose="020B060402020202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endParaRPr lang="en-US" sz="1100" u="sng">
            <a:effectLst/>
            <a:latin typeface="Arial" panose="020B060402020202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p>
        <a:p>
          <a:pPr marL="0" marR="171450">
            <a:spcBef>
              <a:spcPts val="0"/>
            </a:spcBef>
            <a:spcAft>
              <a:spcPts val="0"/>
            </a:spcAft>
            <a:tabLst>
              <a:tab pos="1510030" algn="l"/>
            </a:tabLs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D. 	Mobilization - Mobilization costs are attributed to moving equipment to the project site for reclamation purposes. These costs normally range between one and five percent of the total direct cost of the reclamation operations. These costs will vary depending upon the site location and the total value of the reclamation operations to be performed and may exceed five percent. Please insert the percentage used to estimate mobilization costs under Section X – Supervision/Profit &amp; Overhead/Contingencies/Mobilization.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tabLst>
              <a:tab pos="45720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E. 	Lead agencies shall include an administrative cost to draw on the financial assurance and implement the reclamation plan, should it become necessary.  This cost shall, at a minimum, be added to the reclamation costs using the schedule below:</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1450" indent="-457200">
            <a:spcBef>
              <a:spcPts val="0"/>
            </a:spcBef>
            <a:spcAft>
              <a:spcPts val="0"/>
            </a:spcAft>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solidFill>
              <a:schemeClr val="dk1"/>
            </a:solidFill>
            <a:effectLst/>
            <a:latin typeface="+mn-lt"/>
            <a:ea typeface="+mn-ea"/>
            <a:cs typeface="+mn-cs"/>
          </a:endParaRPr>
        </a:p>
        <a:p>
          <a:endParaRPr lang="en-US" sz="1400"/>
        </a:p>
      </xdr:txBody>
    </xdr:sp>
    <xdr:clientData/>
  </xdr:twoCellAnchor>
  <xdr:twoCellAnchor editAs="oneCell">
    <xdr:from>
      <xdr:col>2</xdr:col>
      <xdr:colOff>704215</xdr:colOff>
      <xdr:row>33</xdr:row>
      <xdr:rowOff>65025</xdr:rowOff>
    </xdr:from>
    <xdr:to>
      <xdr:col>8</xdr:col>
      <xdr:colOff>84514</xdr:colOff>
      <xdr:row>36</xdr:row>
      <xdr:rowOff>319514</xdr:rowOff>
    </xdr:to>
    <xdr:pic>
      <xdr:nvPicPr>
        <xdr:cNvPr id="5" name="Picture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a:stretch>
          <a:fillRect/>
        </a:stretch>
      </xdr:blipFill>
      <xdr:spPr>
        <a:xfrm>
          <a:off x="1173138" y="7919487"/>
          <a:ext cx="4444668" cy="9930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2</xdr:col>
      <xdr:colOff>129540</xdr:colOff>
      <xdr:row>1</xdr:row>
      <xdr:rowOff>152400</xdr:rowOff>
    </xdr:from>
    <xdr:ext cx="1811906" cy="655821"/>
    <xdr:sp macro="" textlink="">
      <xdr:nvSpPr>
        <xdr:cNvPr id="2" name="TextBox 1">
          <a:extLst>
            <a:ext uri="{FF2B5EF4-FFF2-40B4-BE49-F238E27FC236}">
              <a16:creationId xmlns:a16="http://schemas.microsoft.com/office/drawing/2014/main" id="{00000000-0008-0000-2200-000002000000}"/>
            </a:ext>
          </a:extLst>
        </xdr:cNvPr>
        <xdr:cNvSpPr txBox="1"/>
      </xdr:nvSpPr>
      <xdr:spPr>
        <a:xfrm>
          <a:off x="59436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(06-18) </a:t>
          </a:r>
          <a:endParaRPr lang="en-US" sz="900">
            <a:solidFill>
              <a:sysClr val="windowText" lastClr="000000"/>
            </a:solidFill>
          </a:endParaRPr>
        </a:p>
      </xdr:txBody>
    </xdr:sp>
    <xdr:clientData/>
  </xdr:oneCellAnchor>
  <xdr:twoCellAnchor>
    <xdr:from>
      <xdr:col>2</xdr:col>
      <xdr:colOff>279400</xdr:colOff>
      <xdr:row>6</xdr:row>
      <xdr:rowOff>22858</xdr:rowOff>
    </xdr:from>
    <xdr:to>
      <xdr:col>9</xdr:col>
      <xdr:colOff>203200</xdr:colOff>
      <xdr:row>23</xdr:row>
      <xdr:rowOff>63500</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749300" y="1026158"/>
          <a:ext cx="5880100" cy="4625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182880" marR="171450" indent="-457200">
            <a:lnSpc>
              <a:spcPts val="1400"/>
            </a:lnSpc>
            <a:spcBef>
              <a:spcPts val="600"/>
            </a:spcBef>
            <a:spcAft>
              <a:spcPts val="600"/>
            </a:spcAft>
            <a:tabLst>
              <a:tab pos="1510030" algn="l"/>
            </a:tabLst>
          </a:pPr>
          <a:r>
            <a:rPr lang="en-US" sz="1200">
              <a:latin typeface="+mn-lt"/>
              <a:cs typeface="Arial" panose="020B0604020202020204" pitchFamily="34" charset="0"/>
            </a:rPr>
            <a:t>D. Mobilization - Mobilization costs are attributed to moving equipment to the project site for reclamation purposes. These costs normally range between one and five percent of the total direct cost of the reclamation operations. These costs will vary depending upon the site location and the total value of the reclamation operations to be performed and may exceed five percent. Please insert the percentage used to estimate mobilization costs under Section XI – Supervision/Profit &amp; Overhead/Contingencies/Mobilization.</a:t>
          </a:r>
        </a:p>
        <a:p>
          <a:pPr marL="182880" marR="171450" indent="-457200">
            <a:lnSpc>
              <a:spcPts val="1400"/>
            </a:lnSpc>
            <a:spcBef>
              <a:spcPts val="600"/>
            </a:spcBef>
            <a:spcAft>
              <a:spcPts val="600"/>
            </a:spcAft>
            <a:tabLst>
              <a:tab pos="1510030" algn="l"/>
            </a:tabLst>
          </a:pPr>
          <a:r>
            <a:rPr lang="en-US" sz="1200">
              <a:latin typeface="+mn-lt"/>
              <a:cs typeface="Arial" panose="020B0604020202020204" pitchFamily="34" charset="0"/>
            </a:rPr>
            <a:t>E. Lead agencies shall include an administrative cost to draw on the financial assurance and implement the reclamation plan, should it become necessary. This cost shall, at a minimum, be added to the reclamation costs using the schedule below: </a:t>
          </a:r>
          <a:endParaRPr lang="en-US" sz="1200">
            <a:solidFill>
              <a:schemeClr val="dk1"/>
            </a:solidFill>
            <a:effectLst/>
            <a:latin typeface="+mn-lt"/>
            <a:ea typeface="+mn-ea"/>
            <a:cs typeface="Arial" panose="020B0604020202020204" pitchFamily="34" charset="0"/>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r>
            <a:rPr lang="en-US" sz="1100">
              <a:solidFill>
                <a:schemeClr val="dk1"/>
              </a:solidFill>
              <a:effectLst/>
              <a:latin typeface="+mn-lt"/>
              <a:ea typeface="+mn-ea"/>
              <a:cs typeface="+mn-cs"/>
            </a:rPr>
            <a:t> </a:t>
          </a:r>
          <a:endParaRPr lang="en-US" sz="1400"/>
        </a:p>
      </xdr:txBody>
    </xdr:sp>
    <xdr:clientData/>
  </xdr:twoCellAnchor>
  <xdr:twoCellAnchor editAs="oneCell">
    <xdr:from>
      <xdr:col>2</xdr:col>
      <xdr:colOff>472282</xdr:colOff>
      <xdr:row>16</xdr:row>
      <xdr:rowOff>23598</xdr:rowOff>
    </xdr:from>
    <xdr:to>
      <xdr:col>8</xdr:col>
      <xdr:colOff>650150</xdr:colOff>
      <xdr:row>20</xdr:row>
      <xdr:rowOff>152208</xdr:rowOff>
    </xdr:to>
    <xdr:pic>
      <xdr:nvPicPr>
        <xdr:cNvPr id="5" name="Picture 4">
          <a:extLst>
            <a:ext uri="{FF2B5EF4-FFF2-40B4-BE49-F238E27FC236}">
              <a16:creationId xmlns:a16="http://schemas.microsoft.com/office/drawing/2014/main" id="{00000000-0008-0000-2200-000005000000}"/>
            </a:ext>
          </a:extLst>
        </xdr:cNvPr>
        <xdr:cNvPicPr>
          <a:picLocks noChangeAspect="1"/>
        </xdr:cNvPicPr>
      </xdr:nvPicPr>
      <xdr:blipFill>
        <a:blip xmlns:r="http://schemas.openxmlformats.org/officeDocument/2006/relationships" r:embed="rId1"/>
        <a:stretch>
          <a:fillRect/>
        </a:stretch>
      </xdr:blipFill>
      <xdr:spPr>
        <a:xfrm>
          <a:off x="942182" y="3706598"/>
          <a:ext cx="5283268" cy="11016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2</xdr:col>
      <xdr:colOff>106680</xdr:colOff>
      <xdr:row>2</xdr:row>
      <xdr:rowOff>7620</xdr:rowOff>
    </xdr:from>
    <xdr:ext cx="1811906" cy="655821"/>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579120" y="28956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(06-18) </a:t>
          </a:r>
          <a:endParaRPr lang="en-US" sz="900">
            <a:solidFill>
              <a:sysClr val="windowText" lastClr="000000"/>
            </a:solidFill>
          </a:endParaRPr>
        </a:p>
      </xdr:txBody>
    </xdr:sp>
    <xdr:clientData/>
  </xdr:oneCellAnchor>
  <xdr:twoCellAnchor>
    <xdr:from>
      <xdr:col>1</xdr:col>
      <xdr:colOff>276225</xdr:colOff>
      <xdr:row>6</xdr:row>
      <xdr:rowOff>152399</xdr:rowOff>
    </xdr:from>
    <xdr:to>
      <xdr:col>9</xdr:col>
      <xdr:colOff>581025</xdr:colOff>
      <xdr:row>37</xdr:row>
      <xdr:rowOff>19050</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901065" y="1836419"/>
          <a:ext cx="6576060" cy="8088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endParaRPr lang="en-US" sz="1400"/>
        </a:p>
      </xdr:txBody>
    </xdr:sp>
    <xdr:clientData/>
  </xdr:twoCellAnchor>
  <xdr:twoCellAnchor editAs="oneCell">
    <xdr:from>
      <xdr:col>1</xdr:col>
      <xdr:colOff>68035</xdr:colOff>
      <xdr:row>5</xdr:row>
      <xdr:rowOff>117546</xdr:rowOff>
    </xdr:from>
    <xdr:to>
      <xdr:col>9</xdr:col>
      <xdr:colOff>753835</xdr:colOff>
      <xdr:row>37</xdr:row>
      <xdr:rowOff>781052</xdr:rowOff>
    </xdr:to>
    <xdr:pic>
      <xdr:nvPicPr>
        <xdr:cNvPr id="5" name="Picture 4" descr="G:\OMR\Comp_Unit\AB - COMPLIANCE\Art\Forms, Plans, Lists, etc 2gb\Graphs 1 &amp; 2\Graphs 1 &amp; 2, 7-26-06.jpg">
          <a:extLst>
            <a:ext uri="{FF2B5EF4-FFF2-40B4-BE49-F238E27FC236}">
              <a16:creationId xmlns:a16="http://schemas.microsoft.com/office/drawing/2014/main" id="{00000000-0008-0000-1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6200000">
          <a:off x="-616143" y="1716124"/>
          <a:ext cx="8569256" cy="6972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259080</xdr:colOff>
      <xdr:row>9</xdr:row>
      <xdr:rowOff>30480</xdr:rowOff>
    </xdr:from>
    <xdr:ext cx="6515686" cy="3005613"/>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378143" y="1673543"/>
          <a:ext cx="6515686" cy="3005613"/>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257175</xdr:colOff>
      <xdr:row>24</xdr:row>
      <xdr:rowOff>35902</xdr:rowOff>
    </xdr:from>
    <xdr:ext cx="6515686" cy="1559169"/>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371475" y="5360377"/>
          <a:ext cx="6515686" cy="1559169"/>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297180</xdr:colOff>
      <xdr:row>32</xdr:row>
      <xdr:rowOff>68579</xdr:rowOff>
    </xdr:from>
    <xdr:ext cx="6515686" cy="1955483"/>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416243" y="7498079"/>
          <a:ext cx="6515686" cy="1955483"/>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312420</xdr:colOff>
      <xdr:row>11</xdr:row>
      <xdr:rowOff>68580</xdr:rowOff>
    </xdr:from>
    <xdr:ext cx="6515686" cy="1895951"/>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431483" y="1818799"/>
          <a:ext cx="6515686" cy="1895951"/>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297180</xdr:colOff>
      <xdr:row>20</xdr:row>
      <xdr:rowOff>60960</xdr:rowOff>
    </xdr:from>
    <xdr:ext cx="6515686" cy="1534478"/>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416243" y="4168616"/>
          <a:ext cx="6515686" cy="1534478"/>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27</xdr:row>
      <xdr:rowOff>7620</xdr:rowOff>
    </xdr:from>
    <xdr:ext cx="6515686" cy="1325880"/>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423863" y="6044089"/>
          <a:ext cx="6515686" cy="13258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7620</xdr:colOff>
      <xdr:row>34</xdr:row>
      <xdr:rowOff>68580</xdr:rowOff>
    </xdr:from>
    <xdr:ext cx="6515686" cy="1512570"/>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439420" y="7593330"/>
          <a:ext cx="6515686" cy="151257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262414</xdr:colOff>
      <xdr:row>10</xdr:row>
      <xdr:rowOff>41910</xdr:rowOff>
    </xdr:from>
    <xdr:ext cx="6515686" cy="1696403"/>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381477" y="2089785"/>
          <a:ext cx="6515686" cy="1696403"/>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289560</xdr:colOff>
      <xdr:row>17</xdr:row>
      <xdr:rowOff>285750</xdr:rowOff>
    </xdr:from>
    <xdr:ext cx="6515686" cy="1250156"/>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408623" y="4179094"/>
          <a:ext cx="6515686" cy="1250156"/>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24</xdr:row>
      <xdr:rowOff>45720</xdr:rowOff>
    </xdr:from>
    <xdr:ext cx="6515686" cy="1335405"/>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423863" y="6082189"/>
          <a:ext cx="6515686" cy="1335405"/>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31</xdr:row>
      <xdr:rowOff>22860</xdr:rowOff>
    </xdr:from>
    <xdr:ext cx="6515686" cy="1393984"/>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423863" y="8035766"/>
          <a:ext cx="6515686" cy="1393984"/>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274320</xdr:colOff>
      <xdr:row>10</xdr:row>
      <xdr:rowOff>18098</xdr:rowOff>
    </xdr:from>
    <xdr:ext cx="6515686" cy="1755933"/>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393383" y="2065973"/>
          <a:ext cx="6515686" cy="1755933"/>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289560</xdr:colOff>
      <xdr:row>18</xdr:row>
      <xdr:rowOff>30480</xdr:rowOff>
    </xdr:from>
    <xdr:ext cx="6515686" cy="1219677"/>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408623" y="4185761"/>
          <a:ext cx="6515686" cy="1219677"/>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23</xdr:row>
      <xdr:rowOff>595312</xdr:rowOff>
    </xdr:from>
    <xdr:ext cx="6515686" cy="1488281"/>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423863" y="6000750"/>
          <a:ext cx="6515686" cy="1488281"/>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31</xdr:row>
      <xdr:rowOff>22860</xdr:rowOff>
    </xdr:from>
    <xdr:ext cx="6515686" cy="1524952"/>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423863" y="8154829"/>
          <a:ext cx="6515686" cy="1524952"/>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280988</xdr:colOff>
      <xdr:row>10</xdr:row>
      <xdr:rowOff>71913</xdr:rowOff>
    </xdr:from>
    <xdr:ext cx="6515686" cy="2166462"/>
    <xdr:sp macro="" textlink="">
      <xdr:nvSpPr>
        <xdr:cNvPr id="8" name="TextBox 7">
          <a:extLst>
            <a:ext uri="{FF2B5EF4-FFF2-40B4-BE49-F238E27FC236}">
              <a16:creationId xmlns:a16="http://schemas.microsoft.com/office/drawing/2014/main" id="{00000000-0008-0000-1400-000008000000}"/>
            </a:ext>
          </a:extLst>
        </xdr:cNvPr>
        <xdr:cNvSpPr txBox="1"/>
      </xdr:nvSpPr>
      <xdr:spPr>
        <a:xfrm>
          <a:off x="400051" y="2048351"/>
          <a:ext cx="6515686" cy="2166462"/>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297180</xdr:colOff>
      <xdr:row>20</xdr:row>
      <xdr:rowOff>0</xdr:rowOff>
    </xdr:from>
    <xdr:ext cx="6515686" cy="1805354"/>
    <xdr:sp macro="" textlink="">
      <xdr:nvSpPr>
        <xdr:cNvPr id="9" name="TextBox 8">
          <a:extLst>
            <a:ext uri="{FF2B5EF4-FFF2-40B4-BE49-F238E27FC236}">
              <a16:creationId xmlns:a16="http://schemas.microsoft.com/office/drawing/2014/main" id="{00000000-0008-0000-1400-000009000000}"/>
            </a:ext>
          </a:extLst>
        </xdr:cNvPr>
        <xdr:cNvSpPr txBox="1"/>
      </xdr:nvSpPr>
      <xdr:spPr>
        <a:xfrm>
          <a:off x="414411" y="4572000"/>
          <a:ext cx="6515686" cy="1805354"/>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289560</xdr:colOff>
      <xdr:row>28</xdr:row>
      <xdr:rowOff>45720</xdr:rowOff>
    </xdr:from>
    <xdr:ext cx="6515686" cy="2395062"/>
    <xdr:sp macro="" textlink="">
      <xdr:nvSpPr>
        <xdr:cNvPr id="10" name="TextBox 9">
          <a:extLst>
            <a:ext uri="{FF2B5EF4-FFF2-40B4-BE49-F238E27FC236}">
              <a16:creationId xmlns:a16="http://schemas.microsoft.com/office/drawing/2014/main" id="{00000000-0008-0000-1400-00000A000000}"/>
            </a:ext>
          </a:extLst>
        </xdr:cNvPr>
        <xdr:cNvSpPr txBox="1"/>
      </xdr:nvSpPr>
      <xdr:spPr>
        <a:xfrm>
          <a:off x="408623" y="7058501"/>
          <a:ext cx="6515686" cy="2395062"/>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8</xdr:row>
      <xdr:rowOff>15240</xdr:rowOff>
    </xdr:from>
    <xdr:ext cx="5897879" cy="403700"/>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500063" y="1277303"/>
          <a:ext cx="5897879" cy="403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50" b="1">
              <a:latin typeface="Arial" panose="020B0604020202020204" pitchFamily="34" charset="0"/>
              <a:cs typeface="Arial" panose="020B0604020202020204" pitchFamily="34" charset="0"/>
            </a:rPr>
            <a:t>X.</a:t>
          </a:r>
          <a:r>
            <a:rPr lang="en-US" sz="1050" b="1" baseline="0">
              <a:latin typeface="Arial" panose="020B0604020202020204" pitchFamily="34" charset="0"/>
              <a:cs typeface="Arial" panose="020B0604020202020204" pitchFamily="34" charset="0"/>
            </a:rPr>
            <a:t> SUMMARY OF COSTS</a:t>
          </a:r>
          <a:endParaRPr lang="en-US" sz="1050" i="1">
            <a:latin typeface="Arial" panose="020B0604020202020204" pitchFamily="34" charset="0"/>
            <a:cs typeface="Arial" panose="020B0604020202020204" pitchFamily="34" charset="0"/>
          </a:endParaRPr>
        </a:p>
        <a:p>
          <a:r>
            <a:rPr lang="en-US" sz="1000" i="0"/>
            <a:t>      This section shall be used to summarize all the cost sheets in one place.</a:t>
          </a:r>
          <a:endParaRPr lang="en-US" sz="900" i="1"/>
        </a:p>
      </xdr:txBody>
    </xdr:sp>
    <xdr:clientData/>
  </xdr:oneCellAnchor>
  <xdr:oneCellAnchor>
    <xdr:from>
      <xdr:col>2</xdr:col>
      <xdr:colOff>53340</xdr:colOff>
      <xdr:row>19</xdr:row>
      <xdr:rowOff>167641</xdr:rowOff>
    </xdr:from>
    <xdr:ext cx="6400800" cy="320040"/>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548640" y="4808221"/>
          <a:ext cx="6400800" cy="320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b="1">
              <a:latin typeface="Arial" panose="020B0604020202020204" pitchFamily="34" charset="0"/>
              <a:cs typeface="Arial" panose="020B0604020202020204" pitchFamily="34" charset="0"/>
            </a:rPr>
            <a:t>XI.</a:t>
          </a:r>
          <a:r>
            <a:rPr lang="en-US" sz="1050" b="1" baseline="0">
              <a:latin typeface="Arial" panose="020B0604020202020204" pitchFamily="34" charset="0"/>
              <a:cs typeface="Arial" panose="020B0604020202020204" pitchFamily="34" charset="0"/>
            </a:rPr>
            <a:t> SUPERVISION / PROFIT &amp; OVERHEAD / CONTINGENCIES / MOBILIZATION</a:t>
          </a:r>
        </a:p>
        <a:p>
          <a:endParaRPr lang="en-US" sz="900" i="1"/>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60960</xdr:colOff>
      <xdr:row>1</xdr:row>
      <xdr:rowOff>152400</xdr:rowOff>
    </xdr:from>
    <xdr:ext cx="1811906" cy="655821"/>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53340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solidFill>
                <a:sysClr val="windowText" lastClr="000000"/>
              </a:solidFill>
            </a:rPr>
            <a:t>State of California</a:t>
          </a:r>
        </a:p>
        <a:p>
          <a:r>
            <a:rPr lang="en-US" sz="900" b="1">
              <a:solidFill>
                <a:sysClr val="windowText" lastClr="000000"/>
              </a:solidFill>
            </a:rPr>
            <a:t>DEPARTMENT OF CONSERVATION</a:t>
          </a:r>
        </a:p>
        <a:p>
          <a:r>
            <a:rPr lang="en-US" sz="900">
              <a:solidFill>
                <a:sysClr val="windowText" lastClr="000000"/>
              </a:solidFill>
            </a:rPr>
            <a:t>DIVISION OF MINE RECLAMATION</a:t>
          </a:r>
        </a:p>
        <a:p>
          <a:r>
            <a:rPr lang="en-US" sz="900">
              <a:solidFill>
                <a:sysClr val="windowText" lastClr="000000"/>
              </a:solidFill>
            </a:rPr>
            <a:t>FACE-1</a:t>
          </a:r>
          <a:r>
            <a:rPr lang="en-US" sz="900" baseline="0">
              <a:solidFill>
                <a:sysClr val="windowText" lastClr="000000"/>
              </a:solidFill>
            </a:rPr>
            <a:t> (06-18) </a:t>
          </a:r>
          <a:endParaRPr lang="en-US" sz="900">
            <a:solidFill>
              <a:sysClr val="windowText" lastClr="000000"/>
            </a:solidFill>
          </a:endParaRPr>
        </a:p>
      </xdr:txBody>
    </xdr:sp>
    <xdr:clientData/>
  </xdr:oneCellAnchor>
  <xdr:twoCellAnchor>
    <xdr:from>
      <xdr:col>2</xdr:col>
      <xdr:colOff>381000</xdr:colOff>
      <xdr:row>7</xdr:row>
      <xdr:rowOff>120650</xdr:rowOff>
    </xdr:from>
    <xdr:to>
      <xdr:col>9</xdr:col>
      <xdr:colOff>38100</xdr:colOff>
      <xdr:row>37</xdr:row>
      <xdr:rowOff>152400</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849923" y="1410188"/>
          <a:ext cx="5565531" cy="7534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ts val="1400"/>
            </a:lnSpc>
            <a:spcBef>
              <a:spcPts val="600"/>
            </a:spcBef>
            <a:spcAft>
              <a:spcPts val="600"/>
            </a:spcAft>
            <a:tabLst>
              <a:tab pos="1510030" algn="l"/>
            </a:tabLst>
          </a:pPr>
          <a:r>
            <a:rPr lang="en-US" sz="1200">
              <a:latin typeface="+mn-lt"/>
            </a:rPr>
            <a:t>Th</a:t>
          </a:r>
          <a:r>
            <a:rPr lang="en-US" sz="1200">
              <a:latin typeface="+mn-lt"/>
              <a:cs typeface="Arial" panose="020B0604020202020204" pitchFamily="34" charset="0"/>
            </a:rPr>
            <a:t>is form is intended to comply with the requirements of California’s Surface Mining and Reclamation Act (SMARA – Public Resource Code Sections 2710 et seq., and the associated California Code of Regulations found in Title 14, division 2, beginning at Section 3500, hereinafter respectively “PRC” or “CCR”) and specifically PRC §2773.1(a)(4). This form, (FACE-1) shall be used to submit the calculated financial assurance amount to the lead agency for review. </a:t>
          </a:r>
        </a:p>
        <a:p>
          <a:pPr marL="0" marR="0">
            <a:lnSpc>
              <a:spcPts val="1400"/>
            </a:lnSpc>
            <a:spcBef>
              <a:spcPts val="600"/>
            </a:spcBef>
            <a:spcAft>
              <a:spcPts val="600"/>
            </a:spcAft>
            <a:tabLst>
              <a:tab pos="1510030" algn="l"/>
            </a:tabLst>
          </a:pPr>
          <a:r>
            <a:rPr lang="en-US" sz="1200">
              <a:latin typeface="+mn-lt"/>
              <a:cs typeface="Arial" panose="020B0604020202020204" pitchFamily="34" charset="0"/>
            </a:rPr>
            <a:t>The amount of a financial assurance mechanism required for reclamation of a surface mining operation must be approved and established prior to operations, and annually thereafter approved following lead agency review and, if necessary, adjusted each calendar year. PRC §2773.4(d)(1) requires that annual Financial Assurance Cost Estimates (FACE) shall be submitted to the lead agency for review within 30 days of an annual inspection or within 30 days of the inspection date requested on the operator’s Annual Report, Form MRRC-2, if the inspection was not conducted by the lead agency. FACE’s for new reclamation plans or reclamation plan amendments shall be approved by the lead agency, and the existing financial assurance mechanism adjusted, prior to the commencement of operations or substantial deviation, respectively. If the cost estimate is being submitted for reasons other than an amended reclamation plan or annual inspection please check "Other: Please Specify:" This may include, but is not limited to, cost estimates prepared in response to a lead agency enforcement action or interim updates due to site expansion or reclamation. </a:t>
          </a:r>
        </a:p>
        <a:p>
          <a:pPr marL="0" marR="0">
            <a:lnSpc>
              <a:spcPts val="1400"/>
            </a:lnSpc>
            <a:spcBef>
              <a:spcPts val="600"/>
            </a:spcBef>
            <a:spcAft>
              <a:spcPts val="600"/>
            </a:spcAft>
            <a:tabLst>
              <a:tab pos="1510030" algn="l"/>
            </a:tabLst>
          </a:pPr>
          <a:r>
            <a:rPr lang="en-US" sz="1200">
              <a:latin typeface="+mn-lt"/>
              <a:cs typeface="Arial" panose="020B0604020202020204" pitchFamily="34" charset="0"/>
            </a:rPr>
            <a:t>The amount of financial assurance required of a Surface Mining Operation (SMO) represents the cost for the lead agency or the Division of Mine Reclamation to complete reclamation of all disturbed lands in accordance with the approved reclamation plan utilizing third party contractors in the event the operator is unable to do so. Reclamation of SMO’s by a lead agency or the Department is presumed to be a “public works project” as defined in California Labor Code (Division 2, Part 7, Chapter 1, Article 1, Section 1720) and subject to requirements of California’s Prevailing Wage Law. Hourly labor costs used for calculation of the financial assurance shall be consistent with Department of Industrial Relations prevailing wage requirements for the chosen labor category and shall include employer laborsurcharge (payroll taxes, workers comp, etc., paid hourly by an employer), where applicable. The California Employment Development Department’s (EDD) current published “Employment and Wages by Occupation” data may be useful in estimating the costs of scientists and professionals not subject to California prevailing wage law. Equipment costs shall be supported by the Caltrans Labor Surcharge and Equipment Rental Rates handbook or verifiable local third party rental rates that include delivery and pick-up and any other equipment surcharges. Equipment production rates shall be supported by lead agency accepted construction estimating handbooks such as Caterpillar Performance Handbook, Means Heavy Construction Handbook, etc.</a:t>
          </a:r>
          <a:r>
            <a:rPr lang="en-US" sz="1200">
              <a:effectLst/>
              <a:latin typeface="+mn-lt"/>
              <a:ea typeface="Calibri" panose="020F0502020204030204" pitchFamily="34" charset="0"/>
              <a:cs typeface="Arial" panose="020B0604020202020204" pitchFamily="34" charset="0"/>
            </a:rPr>
            <a:t> </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99060</xdr:colOff>
      <xdr:row>1</xdr:row>
      <xdr:rowOff>129540</xdr:rowOff>
    </xdr:from>
    <xdr:ext cx="1811906" cy="655821"/>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571500" y="25146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(06-18) </a:t>
          </a:r>
          <a:endParaRPr lang="en-US" sz="900">
            <a:solidFill>
              <a:sysClr val="windowText" lastClr="000000"/>
            </a:solidFill>
          </a:endParaRPr>
        </a:p>
      </xdr:txBody>
    </xdr:sp>
    <xdr:clientData/>
  </xdr:oneCellAnchor>
  <xdr:twoCellAnchor>
    <xdr:from>
      <xdr:col>2</xdr:col>
      <xdr:colOff>317499</xdr:colOff>
      <xdr:row>6</xdr:row>
      <xdr:rowOff>42545</xdr:rowOff>
    </xdr:from>
    <xdr:to>
      <xdr:col>9</xdr:col>
      <xdr:colOff>152400</xdr:colOff>
      <xdr:row>37</xdr:row>
      <xdr:rowOff>175846</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86422" y="1039007"/>
          <a:ext cx="5743332" cy="7823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400"/>
            </a:lnSpc>
            <a:spcBef>
              <a:spcPts val="600"/>
            </a:spcBef>
            <a:spcAft>
              <a:spcPts val="600"/>
            </a:spcAft>
            <a:buClrTx/>
            <a:buSzTx/>
            <a:buFontTx/>
            <a:buNone/>
            <a:tabLst>
              <a:tab pos="1510030" algn="l"/>
            </a:tabLst>
            <a:defRPr/>
          </a:pPr>
          <a:r>
            <a:rPr kumimoji="0" lang="en-US" sz="1100" b="0" i="0" u="none" strike="noStrike" kern="0" cap="none" spc="0" normalizeH="0" baseline="0" noProof="0">
              <a:ln>
                <a:noFill/>
              </a:ln>
              <a:solidFill>
                <a:prstClr val="black"/>
              </a:solidFill>
              <a:effectLst/>
              <a:uLnTx/>
              <a:uFillTx/>
              <a:latin typeface="+mn-lt"/>
              <a:ea typeface="Calibri" panose="020F0502020204030204" pitchFamily="34" charset="0"/>
              <a:cs typeface="Arial" panose="020B0604020202020204" pitchFamily="34" charset="0"/>
            </a:rPr>
            <a:t>Prior to preparing the cost estimate, review the approved reclamation plan, any amendments, and other reclamation requirements prepared as part of a permit application for the operation that were used to satisfy the requirements of PRC Sections 2772(c), 2773 and 2773.3 and Title 14 of California Code of Regulations Sections 3500 and 3700 and any approved modifications contained in permit conditions of approval or binding mitigation measures adopted or certified pursuant to the California Environmental Quality Act included by reference in the approved reclamation plan pursuant to PRC Sections 2772(d) and 2772.1(b)(7)(B), as well as the most recent lead agency inspection report. The cost estimate must include costs associated with the approved reclamation plan, any amendments, and other reclamation requirements included by reference in the approved reclamation plan pursuant to PRC Sections 2772(d) and 2772.1(b)(7)(B), that specifically relate to reclamation of the mine site.</a:t>
          </a:r>
          <a:r>
            <a:rPr kumimoji="0" lang="en-US" sz="1100" b="0" i="0" u="sng" strike="noStrike" kern="0" cap="none" spc="0" normalizeH="0" baseline="0" noProof="0">
              <a:ln>
                <a:noFill/>
              </a:ln>
              <a:solidFill>
                <a:prstClr val="black"/>
              </a:solidFill>
              <a:effectLst/>
              <a:uLnTx/>
              <a:uFillTx/>
              <a:latin typeface="+mn-lt"/>
              <a:ea typeface="Calibri" panose="020F0502020204030204" pitchFamily="34" charset="0"/>
              <a:cs typeface="Arial" panose="020B0604020202020204" pitchFamily="34" charset="0"/>
            </a:rPr>
            <a:t> </a:t>
          </a:r>
          <a:endParaRPr kumimoji="0" lang="en-US" sz="1100" b="0" i="0" u="none" strike="noStrike" kern="0" cap="none" spc="0" normalizeH="0" baseline="0" noProof="0">
            <a:ln>
              <a:noFill/>
            </a:ln>
            <a:solidFill>
              <a:prstClr val="black"/>
            </a:solidFill>
            <a:effectLst/>
            <a:uLnTx/>
            <a:uFillTx/>
            <a:latin typeface="+mn-lt"/>
            <a:ea typeface="Calibri" panose="020F0502020204030204" pitchFamily="34" charset="0"/>
            <a:cs typeface="Arial" panose="020B0604020202020204" pitchFamily="34" charset="0"/>
          </a:endParaRPr>
        </a:p>
        <a:p>
          <a:pPr marL="0" marR="114300" lvl="0" indent="0" defTabSz="914400" eaLnBrk="1" fontAlgn="auto" latinLnBrk="0" hangingPunct="1">
            <a:lnSpc>
              <a:spcPts val="1400"/>
            </a:lnSpc>
            <a:spcBef>
              <a:spcPts val="600"/>
            </a:spcBef>
            <a:spcAft>
              <a:spcPts val="600"/>
            </a:spcAft>
            <a:buClrTx/>
            <a:buSzTx/>
            <a:buFontTx/>
            <a:buNone/>
            <a:tabLst>
              <a:tab pos="1510030" algn="l"/>
            </a:tabLst>
            <a:defRPr/>
          </a:pPr>
          <a:r>
            <a:rPr kumimoji="0" lang="en-US" sz="1100" b="0" i="0" u="none" strike="noStrike" kern="0" cap="none" spc="0" normalizeH="0" baseline="0" noProof="0">
              <a:ln>
                <a:noFill/>
              </a:ln>
              <a:solidFill>
                <a:prstClr val="black"/>
              </a:solidFill>
              <a:effectLst/>
              <a:uLnTx/>
              <a:uFillTx/>
              <a:latin typeface="+mn-lt"/>
              <a:ea typeface="Calibri" panose="020F0502020204030204" pitchFamily="34" charset="0"/>
              <a:cs typeface="Arial" panose="020B0604020202020204" pitchFamily="34" charset="0"/>
            </a:rPr>
            <a:t>Please read the following instructions carefully before preparing the cost estimate. If a section is not applicable, please indicate so with a brief statement. Sections may be duplicated as necessary to capture each activity required to complete reclamation in accordance with the approved reclamation plan.  Following receipt and review of this FACE form, the lead agency may request additional information, revisions or amendments before final approval.</a:t>
          </a:r>
        </a:p>
        <a:p>
          <a:pPr marL="0" marR="114300">
            <a:lnSpc>
              <a:spcPts val="1400"/>
            </a:lnSpc>
            <a:spcBef>
              <a:spcPts val="600"/>
            </a:spcBef>
            <a:spcAft>
              <a:spcPts val="600"/>
            </a:spcAft>
            <a:tabLst>
              <a:tab pos="1510030" algn="l"/>
            </a:tabLst>
          </a:pPr>
          <a:r>
            <a:rPr lang="en-US" sz="1100" b="1" u="sng">
              <a:effectLst/>
              <a:latin typeface="+mn-lt"/>
              <a:ea typeface="Calibri" panose="020F0502020204030204" pitchFamily="34" charset="0"/>
              <a:cs typeface="Arial" panose="020B0604020202020204" pitchFamily="34" charset="0"/>
            </a:rPr>
            <a:t>SECTION I – SUPPORTING DOCUMENTS</a:t>
          </a:r>
          <a:endParaRPr lang="en-US" sz="1100">
            <a:effectLst/>
            <a:latin typeface="+mn-lt"/>
            <a:ea typeface="Calibri" panose="020F0502020204030204" pitchFamily="34" charset="0"/>
            <a:cs typeface="Arial" panose="020B0604020202020204" pitchFamily="34" charset="0"/>
          </a:endParaRPr>
        </a:p>
        <a:p>
          <a:pPr marL="0" marR="114300">
            <a:lnSpc>
              <a:spcPts val="1400"/>
            </a:lnSpc>
            <a:spcBef>
              <a:spcPts val="600"/>
            </a:spcBef>
            <a:spcAft>
              <a:spcPts val="600"/>
            </a:spcAft>
            <a:tabLst>
              <a:tab pos="1510030" algn="l"/>
            </a:tabLst>
          </a:pPr>
          <a:r>
            <a:rPr lang="en-US" sz="1100">
              <a:effectLst/>
              <a:latin typeface="+mn-lt"/>
              <a:ea typeface="Calibri" panose="020F0502020204030204" pitchFamily="34" charset="0"/>
              <a:cs typeface="Arial" panose="020B0604020202020204" pitchFamily="34" charset="0"/>
            </a:rPr>
            <a:t> </a:t>
          </a:r>
          <a:r>
            <a:rPr lang="en-US" sz="1100" b="1">
              <a:latin typeface="+mn-lt"/>
              <a:cs typeface="Arial" panose="020B0604020202020204" pitchFamily="34" charset="0"/>
            </a:rPr>
            <a:t>Reclamation Plan Approval date and Number: </a:t>
          </a:r>
          <a:r>
            <a:rPr lang="en-US" sz="1100">
              <a:latin typeface="+mn-lt"/>
              <a:cs typeface="Arial" panose="020B0604020202020204" pitchFamily="34" charset="0"/>
            </a:rPr>
            <a:t>Provide the date of approval and document number for the reclamation plan and any subsequent amendments. </a:t>
          </a:r>
        </a:p>
        <a:p>
          <a:pPr marL="0" marR="0">
            <a:lnSpc>
              <a:spcPts val="1400"/>
            </a:lnSpc>
            <a:spcBef>
              <a:spcPts val="600"/>
            </a:spcBef>
            <a:spcAft>
              <a:spcPts val="600"/>
            </a:spcAft>
          </a:pPr>
          <a:r>
            <a:rPr lang="en-US" sz="1100" b="1">
              <a:latin typeface="+mn-lt"/>
              <a:cs typeface="Arial" panose="020B0604020202020204" pitchFamily="34" charset="0"/>
            </a:rPr>
            <a:t>Permits and/or Environmental Documents Approved as, or Conditioned upon, the Reclamation Plan</a:t>
          </a:r>
          <a:r>
            <a:rPr lang="en-US" sz="1100">
              <a:latin typeface="+mn-lt"/>
              <a:cs typeface="Arial" panose="020B0604020202020204" pitchFamily="34" charset="0"/>
            </a:rPr>
            <a:t>: Provide information regarding reclamation requirements contained in documents included by reference in the approved reclamation plan pursuant to PRC Sections 2772(d) and 2772.1(b)(7)(B), such as permits and/or environmental documents prepared for the project pursuant to the California Environmental Quality Act (Division 13 (commencing with Section 21000)) and any conditions of approval, that specifically relate to reclamation of the mine site. </a:t>
          </a:r>
        </a:p>
        <a:p>
          <a:pPr marL="0" marR="0">
            <a:lnSpc>
              <a:spcPts val="1400"/>
            </a:lnSpc>
            <a:spcBef>
              <a:spcPts val="600"/>
            </a:spcBef>
            <a:spcAft>
              <a:spcPts val="600"/>
            </a:spcAft>
          </a:pPr>
          <a:r>
            <a:rPr lang="en-US" sz="1100" b="1">
              <a:latin typeface="+mn-lt"/>
              <a:cs typeface="Arial" panose="020B0604020202020204" pitchFamily="34" charset="0"/>
            </a:rPr>
            <a:t>Other Agency Financial Assurances Securing Reclamation of Disturbed Lands</a:t>
          </a:r>
          <a:r>
            <a:rPr lang="en-US" sz="1100">
              <a:latin typeface="+mn-lt"/>
              <a:cs typeface="Arial" panose="020B0604020202020204" pitchFamily="34" charset="0"/>
            </a:rPr>
            <a:t>: Provide information regarding current bonds, held with other agencies that exercise jurisdiction over the SMO, that cover the costs of achieving the approved reclamation plan performance standards and end use. Please include the amount of those costs, whether financial assurance mechanisms have been established to cover those costs, the names of the public agencies, the names of the beneficiaries, and the expiration date, if any, of those financial assurance mechanisms. </a:t>
          </a:r>
        </a:p>
        <a:p>
          <a:pPr marL="0" marR="0">
            <a:lnSpc>
              <a:spcPts val="1400"/>
            </a:lnSpc>
            <a:spcBef>
              <a:spcPts val="600"/>
            </a:spcBef>
            <a:spcAft>
              <a:spcPts val="600"/>
            </a:spcAft>
          </a:pPr>
          <a:r>
            <a:rPr lang="en-US" sz="1100" b="1">
              <a:latin typeface="+mn-lt"/>
              <a:cs typeface="Arial" panose="020B0604020202020204" pitchFamily="34" charset="0"/>
            </a:rPr>
            <a:t>Wage Rates used in Cost Estimate</a:t>
          </a:r>
          <a:r>
            <a:rPr lang="en-US" sz="1100">
              <a:latin typeface="+mn-lt"/>
              <a:cs typeface="Arial" panose="020B0604020202020204" pitchFamily="34" charset="0"/>
            </a:rPr>
            <a:t>: Provide citations to appropriate labor handbooks used to calculate labor costs. Reclamation of SMO’s by a lead agency or the Department is presumed to be a “public works project” as defined in California Labor Code (Division 2, Part 7, Chapter 1, Article 1, Section 1720) and subject to the requirements of California Prevailing Wage Law. Hourly labor costs used for calculation of the financial assurance shall be consistent with the Department of Industrial Relations prevailing wage requirements for the chosen labor category</a:t>
          </a:r>
          <a:endParaRPr lang="en-US" sz="1100" b="1">
            <a:effectLst/>
            <a:latin typeface="+mn-lt"/>
            <a:ea typeface="Calibri" panose="020F0502020204030204" pitchFamily="34" charset="0"/>
            <a:cs typeface="Arial" panose="020B0604020202020204" pitchFamily="34" charset="0"/>
          </a:endParaRPr>
        </a:p>
        <a:p>
          <a:pPr marL="0" marR="0">
            <a:spcBef>
              <a:spcPts val="0"/>
            </a:spcBef>
            <a:spcAft>
              <a:spcPts val="0"/>
            </a:spcAft>
          </a:pPr>
          <a:endParaRPr lang="en-US" sz="1100" b="1">
            <a:effectLst/>
            <a:latin typeface="Arial" panose="020B0604020202020204" pitchFamily="34" charset="0"/>
            <a:ea typeface="Calibri" panose="020F0502020204030204" pitchFamily="34" charset="0"/>
            <a:cs typeface="Times New Roman" panose="02020603050405020304" pitchFamily="18" charset="0"/>
          </a:endParaRPr>
        </a:p>
        <a:p>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A101"/>
  <sheetViews>
    <sheetView showGridLines="0" tabSelected="1" view="pageBreakPreview" zoomScale="80" zoomScaleNormal="70" zoomScaleSheetLayoutView="80" workbookViewId="0">
      <selection activeCell="D8" sqref="D8:P8"/>
    </sheetView>
  </sheetViews>
  <sheetFormatPr defaultColWidth="8.85546875" defaultRowHeight="12.75" x14ac:dyDescent="0.2"/>
  <cols>
    <col min="1" max="1" width="1.7109375" style="64" customWidth="1"/>
    <col min="2" max="2" width="2.85546875" style="64" customWidth="1"/>
    <col min="3" max="3" width="2" style="64" customWidth="1"/>
    <col min="4" max="4" width="11.140625" style="64" customWidth="1"/>
    <col min="5" max="5" width="0.7109375" style="64" customWidth="1"/>
    <col min="6" max="6" width="9.140625" style="64" customWidth="1"/>
    <col min="7" max="7" width="4.7109375" style="64" customWidth="1"/>
    <col min="8" max="8" width="9.28515625" style="64" customWidth="1"/>
    <col min="9" max="9" width="8.7109375" style="64" customWidth="1"/>
    <col min="10" max="10" width="2.28515625" style="64" customWidth="1"/>
    <col min="11" max="11" width="2.85546875" style="64" customWidth="1"/>
    <col min="12" max="12" width="2.28515625" style="64" customWidth="1"/>
    <col min="13" max="13" width="6.85546875" style="64" customWidth="1"/>
    <col min="14" max="14" width="11.85546875" style="64" customWidth="1"/>
    <col min="15" max="15" width="11.5703125" style="64" customWidth="1"/>
    <col min="16" max="16" width="11" style="64" customWidth="1"/>
    <col min="17" max="17" width="2.42578125" style="64" customWidth="1"/>
    <col min="18" max="18" width="3.85546875" style="64" customWidth="1"/>
    <col min="19" max="19" width="2.42578125" style="64" customWidth="1"/>
    <col min="20" max="20" width="9.5703125" style="64" customWidth="1"/>
    <col min="21" max="21" width="9" style="64" customWidth="1"/>
    <col min="22" max="22" width="8.5703125" style="64" customWidth="1"/>
    <col min="23" max="23" width="10.42578125" style="64" customWidth="1"/>
    <col min="24" max="24" width="7.7109375" style="64" customWidth="1"/>
    <col min="25" max="16384" width="8.85546875" style="64"/>
  </cols>
  <sheetData>
    <row r="1" spans="2:53" ht="9.6" customHeight="1" x14ac:dyDescent="0.2"/>
    <row r="2" spans="2:53" ht="14.45" customHeight="1" x14ac:dyDescent="0.2">
      <c r="B2" s="60"/>
      <c r="C2" s="60"/>
      <c r="D2" s="60"/>
      <c r="E2" s="60"/>
      <c r="F2" s="60"/>
      <c r="G2" s="60"/>
      <c r="H2" s="60"/>
      <c r="I2" s="67"/>
      <c r="J2" s="68"/>
      <c r="K2" s="60"/>
      <c r="L2" s="60"/>
      <c r="M2" s="60"/>
      <c r="N2" s="322"/>
      <c r="O2" s="494"/>
      <c r="P2" s="495"/>
      <c r="Q2" s="60"/>
      <c r="R2" s="60"/>
      <c r="S2" s="63"/>
      <c r="T2" s="63"/>
      <c r="U2" s="67"/>
      <c r="V2" s="68"/>
      <c r="W2" s="115"/>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row>
    <row r="3" spans="2:53" ht="9" customHeight="1" x14ac:dyDescent="0.2">
      <c r="B3" s="60"/>
      <c r="C3" s="133" t="s">
        <v>59</v>
      </c>
      <c r="D3" s="282"/>
      <c r="E3" s="282"/>
      <c r="F3" s="282"/>
      <c r="G3" s="60"/>
      <c r="H3" s="60"/>
      <c r="I3" s="68"/>
      <c r="J3" s="60"/>
      <c r="K3" s="60"/>
      <c r="L3" s="76"/>
      <c r="M3" s="60"/>
      <c r="N3" s="195" t="s">
        <v>83</v>
      </c>
      <c r="O3" s="304" t="s">
        <v>152</v>
      </c>
      <c r="P3" s="182"/>
      <c r="Q3" s="63"/>
      <c r="R3" s="63"/>
      <c r="S3" s="67"/>
      <c r="T3" s="68"/>
      <c r="U3" s="115"/>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row>
    <row r="4" spans="2:53" ht="9" customHeight="1" x14ac:dyDescent="0.3">
      <c r="B4" s="60"/>
      <c r="C4" s="61" t="s">
        <v>60</v>
      </c>
      <c r="D4" s="282"/>
      <c r="E4" s="282"/>
      <c r="F4" s="282"/>
      <c r="G4" s="60"/>
      <c r="H4" s="60"/>
      <c r="I4" s="68"/>
      <c r="J4" s="60"/>
      <c r="K4" s="60"/>
      <c r="L4" s="76"/>
      <c r="M4" s="60"/>
      <c r="N4" s="75"/>
      <c r="O4" s="60"/>
      <c r="P4" s="60"/>
      <c r="Q4" s="63"/>
      <c r="R4" s="63"/>
      <c r="S4" s="67"/>
      <c r="T4" s="68"/>
      <c r="U4" s="115"/>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row>
    <row r="5" spans="2:53" ht="9" customHeight="1" x14ac:dyDescent="0.3">
      <c r="B5" s="60"/>
      <c r="C5" s="282" t="s">
        <v>61</v>
      </c>
      <c r="D5" s="282"/>
      <c r="E5" s="282"/>
      <c r="F5" s="282"/>
      <c r="G5" s="60"/>
      <c r="H5" s="60"/>
      <c r="I5" s="68"/>
      <c r="J5" s="60"/>
      <c r="K5" s="60"/>
      <c r="L5" s="76"/>
      <c r="M5" s="60"/>
      <c r="N5" s="75"/>
      <c r="O5" s="60"/>
      <c r="P5" s="60"/>
      <c r="Q5" s="63"/>
      <c r="R5" s="63"/>
      <c r="S5" s="67"/>
      <c r="T5" s="68"/>
      <c r="U5" s="115"/>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row>
    <row r="6" spans="2:53" ht="11.45" customHeight="1" x14ac:dyDescent="0.2">
      <c r="B6" s="60"/>
      <c r="C6" s="499" t="s">
        <v>122</v>
      </c>
      <c r="D6" s="500"/>
      <c r="E6" s="134"/>
      <c r="F6" s="242" t="s">
        <v>72</v>
      </c>
      <c r="G6" s="417"/>
      <c r="H6" s="60"/>
      <c r="I6" s="68"/>
      <c r="J6" s="60"/>
      <c r="K6" s="60"/>
      <c r="L6" s="76"/>
      <c r="M6" s="60"/>
      <c r="N6" s="60"/>
      <c r="O6" s="60"/>
      <c r="P6" s="60"/>
      <c r="Q6" s="63"/>
      <c r="R6" s="63"/>
      <c r="S6" s="67"/>
      <c r="T6" s="68"/>
      <c r="U6" s="115"/>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row>
    <row r="7" spans="2:53" ht="3" customHeight="1" x14ac:dyDescent="0.2">
      <c r="B7" s="60"/>
      <c r="C7" s="282"/>
      <c r="D7" s="283"/>
      <c r="E7" s="134"/>
      <c r="F7" s="242"/>
      <c r="G7" s="416"/>
      <c r="H7" s="60"/>
      <c r="I7" s="68"/>
      <c r="J7" s="60"/>
      <c r="K7" s="60"/>
      <c r="L7" s="76"/>
      <c r="M7" s="60"/>
      <c r="N7" s="60"/>
      <c r="O7" s="60"/>
      <c r="P7" s="60"/>
      <c r="Q7" s="63"/>
      <c r="R7" s="63"/>
      <c r="S7" s="67"/>
      <c r="T7" s="68"/>
      <c r="U7" s="115"/>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row>
    <row r="8" spans="2:53" ht="57.6" customHeight="1" x14ac:dyDescent="0.2">
      <c r="B8" s="60"/>
      <c r="C8" s="60"/>
      <c r="D8" s="506" t="s">
        <v>121</v>
      </c>
      <c r="E8" s="507"/>
      <c r="F8" s="507"/>
      <c r="G8" s="508"/>
      <c r="H8" s="507"/>
      <c r="I8" s="507"/>
      <c r="J8" s="507"/>
      <c r="K8" s="507"/>
      <c r="L8" s="507"/>
      <c r="M8" s="507"/>
      <c r="N8" s="507"/>
      <c r="O8" s="507"/>
      <c r="P8" s="509"/>
      <c r="Q8" s="5"/>
      <c r="R8" s="280"/>
      <c r="S8" s="59"/>
      <c r="T8" s="59"/>
      <c r="U8" s="59"/>
      <c r="V8" s="59"/>
      <c r="W8" s="59"/>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row>
    <row r="9" spans="2:53" ht="43.9" customHeight="1" x14ac:dyDescent="0.3">
      <c r="B9" s="501" t="s">
        <v>48</v>
      </c>
      <c r="C9" s="497"/>
      <c r="D9" s="497"/>
      <c r="E9" s="497"/>
      <c r="F9" s="497"/>
      <c r="G9" s="497"/>
      <c r="H9" s="497"/>
      <c r="I9" s="497"/>
      <c r="J9" s="497"/>
      <c r="K9" s="497"/>
      <c r="L9" s="497"/>
      <c r="M9" s="497"/>
      <c r="N9" s="497"/>
      <c r="O9" s="497"/>
      <c r="P9" s="497"/>
      <c r="Q9" s="497"/>
      <c r="R9" s="497"/>
      <c r="S9" s="59"/>
      <c r="T9" s="59"/>
      <c r="U9" s="59"/>
      <c r="V9" s="59"/>
      <c r="W9" s="119"/>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row>
    <row r="10" spans="2:53" ht="17.45" customHeight="1" x14ac:dyDescent="0.2">
      <c r="B10" s="502"/>
      <c r="C10" s="497"/>
      <c r="D10" s="497"/>
      <c r="E10" s="497"/>
      <c r="F10" s="497"/>
      <c r="G10" s="497"/>
      <c r="H10" s="497"/>
      <c r="I10" s="497"/>
      <c r="J10" s="497"/>
      <c r="K10" s="497"/>
      <c r="L10" s="497"/>
      <c r="M10" s="497"/>
      <c r="N10" s="497"/>
      <c r="O10" s="497"/>
      <c r="P10" s="497"/>
      <c r="Q10" s="497"/>
      <c r="R10" s="497"/>
      <c r="S10" s="59"/>
      <c r="T10" s="59"/>
      <c r="U10" s="59"/>
      <c r="V10" s="59"/>
      <c r="W10" s="7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row>
    <row r="11" spans="2:53" ht="17.45" customHeight="1" x14ac:dyDescent="0.3">
      <c r="B11" s="501" t="s">
        <v>49</v>
      </c>
      <c r="C11" s="497"/>
      <c r="D11" s="497"/>
      <c r="E11" s="497"/>
      <c r="F11" s="497"/>
      <c r="G11" s="497"/>
      <c r="H11" s="497"/>
      <c r="I11" s="497"/>
      <c r="J11" s="497"/>
      <c r="K11" s="497"/>
      <c r="L11" s="497"/>
      <c r="M11" s="497"/>
      <c r="N11" s="497"/>
      <c r="O11" s="497"/>
      <c r="P11" s="497"/>
      <c r="Q11" s="497"/>
      <c r="R11" s="497"/>
      <c r="S11" s="59"/>
      <c r="T11" s="59"/>
      <c r="U11" s="59"/>
      <c r="V11" s="59"/>
      <c r="W11" s="59"/>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row>
    <row r="12" spans="2:53" ht="4.9000000000000004" customHeight="1" x14ac:dyDescent="0.2">
      <c r="B12" s="60"/>
      <c r="C12" s="60"/>
      <c r="D12" s="77"/>
      <c r="E12" s="77"/>
      <c r="F12" s="77"/>
      <c r="G12" s="77"/>
      <c r="H12" s="77"/>
      <c r="I12" s="78"/>
      <c r="J12" s="78"/>
      <c r="K12" s="78"/>
      <c r="L12" s="60"/>
      <c r="M12" s="60"/>
      <c r="N12" s="76"/>
      <c r="O12" s="60"/>
      <c r="P12" s="280"/>
      <c r="Q12" s="77"/>
      <c r="R12" s="78"/>
      <c r="S12" s="78"/>
      <c r="T12" s="78"/>
      <c r="U12" s="78"/>
      <c r="V12" s="78"/>
      <c r="W12" s="78"/>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row>
    <row r="13" spans="2:53" ht="16.149999999999999" customHeight="1" x14ac:dyDescent="0.2">
      <c r="B13" s="292"/>
      <c r="C13" s="292"/>
      <c r="D13" s="80"/>
      <c r="E13" s="80"/>
      <c r="F13" s="503"/>
      <c r="G13" s="504"/>
      <c r="H13" s="504"/>
      <c r="I13" s="504"/>
      <c r="J13" s="504"/>
      <c r="K13" s="504"/>
      <c r="L13" s="504"/>
      <c r="M13" s="504"/>
      <c r="N13" s="504"/>
      <c r="O13" s="504"/>
      <c r="P13" s="292"/>
      <c r="Q13" s="80"/>
      <c r="R13" s="80"/>
      <c r="S13" s="78"/>
      <c r="T13" s="78"/>
      <c r="U13" s="78"/>
      <c r="V13" s="78"/>
      <c r="W13" s="78"/>
      <c r="X13" s="85"/>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row>
    <row r="14" spans="2:53" ht="17.45" customHeight="1" x14ac:dyDescent="0.2">
      <c r="B14" s="292"/>
      <c r="C14" s="310"/>
      <c r="D14" s="310"/>
      <c r="E14" s="310"/>
      <c r="F14" s="505"/>
      <c r="G14" s="505"/>
      <c r="H14" s="505"/>
      <c r="I14" s="505"/>
      <c r="J14" s="505"/>
      <c r="K14" s="505"/>
      <c r="L14" s="505"/>
      <c r="M14" s="505"/>
      <c r="N14" s="505"/>
      <c r="O14" s="505"/>
      <c r="P14" s="292"/>
      <c r="Q14" s="81"/>
      <c r="R14" s="81"/>
      <c r="S14" s="59"/>
      <c r="T14" s="19"/>
      <c r="U14" s="79"/>
      <c r="V14" s="79"/>
      <c r="W14" s="79"/>
      <c r="X14" s="85"/>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row>
    <row r="15" spans="2:53" ht="17.45" customHeight="1" x14ac:dyDescent="0.2">
      <c r="B15" s="496" t="s">
        <v>73</v>
      </c>
      <c r="C15" s="497"/>
      <c r="D15" s="497"/>
      <c r="E15" s="497"/>
      <c r="F15" s="497"/>
      <c r="G15" s="497"/>
      <c r="H15" s="497"/>
      <c r="I15" s="497"/>
      <c r="J15" s="497"/>
      <c r="K15" s="497"/>
      <c r="L15" s="497"/>
      <c r="M15" s="497"/>
      <c r="N15" s="497"/>
      <c r="O15" s="497"/>
      <c r="P15" s="497"/>
      <c r="Q15" s="497"/>
      <c r="R15" s="497"/>
      <c r="S15" s="120"/>
      <c r="T15" s="36"/>
      <c r="U15" s="83"/>
      <c r="V15" s="84"/>
      <c r="W15" s="121"/>
      <c r="X15" s="85"/>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row>
    <row r="16" spans="2:53" ht="10.9" customHeight="1" x14ac:dyDescent="0.2">
      <c r="B16" s="279"/>
      <c r="C16" s="288"/>
      <c r="D16" s="280"/>
      <c r="E16" s="280"/>
      <c r="F16" s="280"/>
      <c r="G16" s="280"/>
      <c r="H16" s="280"/>
      <c r="I16" s="36"/>
      <c r="J16" s="83"/>
      <c r="K16" s="289"/>
      <c r="L16" s="279"/>
      <c r="M16" s="279"/>
      <c r="N16" s="66"/>
      <c r="O16" s="85"/>
      <c r="P16" s="288"/>
      <c r="Q16" s="280"/>
      <c r="R16" s="280"/>
      <c r="S16" s="120"/>
      <c r="T16" s="36"/>
      <c r="U16" s="83"/>
      <c r="V16" s="84"/>
      <c r="W16" s="121"/>
      <c r="X16" s="85"/>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row>
    <row r="17" spans="2:53" ht="17.45" customHeight="1" x14ac:dyDescent="0.25">
      <c r="B17" s="510" t="s">
        <v>50</v>
      </c>
      <c r="C17" s="511"/>
      <c r="D17" s="511"/>
      <c r="E17" s="511"/>
      <c r="F17" s="511"/>
      <c r="G17" s="511"/>
      <c r="H17" s="511"/>
      <c r="I17" s="498"/>
      <c r="J17" s="498"/>
      <c r="K17" s="498"/>
      <c r="L17" s="498"/>
      <c r="M17" s="498"/>
      <c r="N17" s="498"/>
      <c r="O17" s="498"/>
      <c r="P17" s="288"/>
      <c r="Q17" s="280"/>
      <c r="R17" s="280"/>
      <c r="S17" s="120"/>
      <c r="T17" s="36"/>
      <c r="U17" s="83"/>
      <c r="V17" s="84"/>
      <c r="W17" s="121"/>
      <c r="X17" s="85"/>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row>
    <row r="18" spans="2:53" ht="17.45" customHeight="1" x14ac:dyDescent="0.2">
      <c r="B18" s="279"/>
      <c r="C18" s="279"/>
      <c r="D18" s="279"/>
      <c r="E18" s="279"/>
      <c r="F18" s="279"/>
      <c r="G18" s="279"/>
      <c r="H18" s="279"/>
      <c r="I18" s="535"/>
      <c r="J18" s="536"/>
      <c r="K18" s="536"/>
      <c r="L18" s="536"/>
      <c r="M18" s="536"/>
      <c r="N18" s="536"/>
      <c r="O18" s="536"/>
      <c r="P18" s="279"/>
      <c r="Q18" s="279"/>
      <c r="R18" s="279"/>
      <c r="S18" s="58"/>
      <c r="T18" s="58"/>
      <c r="U18" s="58"/>
      <c r="V18" s="58"/>
      <c r="W18" s="84"/>
      <c r="X18" s="85"/>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row>
    <row r="19" spans="2:53" ht="17.45" customHeight="1" x14ac:dyDescent="0.2">
      <c r="B19" s="382" t="s">
        <v>113</v>
      </c>
      <c r="C19" s="530" t="s">
        <v>147</v>
      </c>
      <c r="D19" s="531"/>
      <c r="E19" s="531"/>
      <c r="F19" s="531"/>
      <c r="G19" s="531"/>
      <c r="H19" s="531"/>
      <c r="I19" s="537"/>
      <c r="J19" s="537"/>
      <c r="K19" s="537"/>
      <c r="L19" s="537"/>
      <c r="M19" s="537"/>
      <c r="N19" s="537"/>
      <c r="O19" s="537"/>
      <c r="P19" s="279"/>
      <c r="Q19" s="279"/>
      <c r="R19" s="279"/>
      <c r="S19" s="58"/>
      <c r="T19" s="58"/>
      <c r="U19" s="58"/>
      <c r="V19" s="58"/>
      <c r="W19" s="58"/>
      <c r="X19" s="85"/>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row>
    <row r="20" spans="2:53" ht="27" customHeight="1" x14ac:dyDescent="0.2">
      <c r="B20" s="279"/>
      <c r="C20" s="279"/>
      <c r="D20" s="294"/>
      <c r="E20" s="294"/>
      <c r="F20" s="294"/>
      <c r="G20" s="294"/>
      <c r="H20" s="294"/>
      <c r="I20" s="292"/>
      <c r="J20" s="279"/>
      <c r="K20" s="279"/>
      <c r="L20" s="279"/>
      <c r="M20" s="279"/>
      <c r="N20" s="66"/>
      <c r="O20" s="85"/>
      <c r="P20" s="279"/>
      <c r="Q20" s="279"/>
      <c r="R20" s="279"/>
      <c r="S20" s="58"/>
      <c r="T20" s="58"/>
      <c r="U20" s="79"/>
      <c r="V20" s="58"/>
      <c r="W20" s="58"/>
      <c r="X20" s="85"/>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row>
    <row r="21" spans="2:53" ht="17.45" customHeight="1" x14ac:dyDescent="0.2">
      <c r="B21" s="279"/>
      <c r="C21" s="520" t="s">
        <v>57</v>
      </c>
      <c r="D21" s="521"/>
      <c r="E21" s="521"/>
      <c r="F21" s="521"/>
      <c r="G21" s="521"/>
      <c r="H21" s="521"/>
      <c r="I21" s="521"/>
      <c r="J21" s="522"/>
      <c r="K21" s="523" t="s">
        <v>56</v>
      </c>
      <c r="L21" s="524"/>
      <c r="M21" s="524"/>
      <c r="N21" s="524"/>
      <c r="O21" s="524"/>
      <c r="P21" s="524"/>
      <c r="Q21" s="525"/>
      <c r="R21" s="292"/>
      <c r="S21" s="79"/>
      <c r="T21" s="26"/>
      <c r="U21" s="59"/>
      <c r="V21" s="79"/>
      <c r="W21" s="79"/>
      <c r="X21" s="85"/>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row>
    <row r="22" spans="2:53" ht="12.6" customHeight="1" x14ac:dyDescent="0.2">
      <c r="B22" s="279"/>
      <c r="C22" s="86"/>
      <c r="D22" s="528"/>
      <c r="E22" s="528"/>
      <c r="F22" s="528"/>
      <c r="G22" s="528"/>
      <c r="H22" s="528"/>
      <c r="I22" s="529"/>
      <c r="J22" s="420"/>
      <c r="K22" s="526"/>
      <c r="L22" s="526"/>
      <c r="M22" s="526"/>
      <c r="N22" s="526"/>
      <c r="O22" s="526"/>
      <c r="P22" s="526"/>
      <c r="Q22" s="527"/>
      <c r="R22" s="280"/>
      <c r="S22" s="120"/>
      <c r="T22" s="36"/>
      <c r="U22" s="122"/>
      <c r="V22" s="84"/>
      <c r="W22" s="121"/>
      <c r="X22" s="85"/>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row>
    <row r="23" spans="2:53" ht="14.45" customHeight="1" thickBot="1" x14ac:dyDescent="0.25">
      <c r="B23" s="279"/>
      <c r="C23" s="86"/>
      <c r="D23" s="517"/>
      <c r="E23" s="517"/>
      <c r="F23" s="517"/>
      <c r="G23" s="517"/>
      <c r="H23" s="517"/>
      <c r="I23" s="517"/>
      <c r="J23" s="420"/>
      <c r="K23" s="392"/>
      <c r="L23" s="408"/>
      <c r="M23" s="408"/>
      <c r="N23" s="88"/>
      <c r="O23" s="89"/>
      <c r="P23" s="409"/>
      <c r="Q23" s="91"/>
      <c r="R23" s="280"/>
      <c r="S23" s="120"/>
      <c r="T23" s="36"/>
      <c r="U23" s="122"/>
      <c r="V23" s="84"/>
      <c r="W23" s="121"/>
      <c r="X23" s="85"/>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row>
    <row r="24" spans="2:53" ht="12" customHeight="1" thickTop="1" thickBot="1" x14ac:dyDescent="0.25">
      <c r="B24" s="279"/>
      <c r="C24" s="86"/>
      <c r="D24" s="515"/>
      <c r="E24" s="515"/>
      <c r="F24" s="515"/>
      <c r="G24" s="515"/>
      <c r="H24" s="515"/>
      <c r="I24" s="516"/>
      <c r="J24" s="420"/>
      <c r="K24" s="392"/>
      <c r="L24" s="418"/>
      <c r="M24" s="532" t="s">
        <v>106</v>
      </c>
      <c r="N24" s="497"/>
      <c r="O24" s="497"/>
      <c r="P24" s="497"/>
      <c r="Q24" s="91"/>
      <c r="R24" s="280"/>
      <c r="S24" s="120"/>
      <c r="T24" s="36"/>
      <c r="U24" s="122"/>
      <c r="V24" s="84"/>
      <c r="W24" s="121"/>
      <c r="X24" s="85"/>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row>
    <row r="25" spans="2:53" ht="16.149999999999999" customHeight="1" thickTop="1" x14ac:dyDescent="0.2">
      <c r="B25" s="279"/>
      <c r="C25" s="86"/>
      <c r="D25" s="517"/>
      <c r="E25" s="517"/>
      <c r="F25" s="517"/>
      <c r="G25" s="517"/>
      <c r="H25" s="517"/>
      <c r="I25" s="517"/>
      <c r="J25" s="420"/>
      <c r="K25" s="392"/>
      <c r="L25" s="408"/>
      <c r="M25" s="512" t="s">
        <v>110</v>
      </c>
      <c r="N25" s="497"/>
      <c r="O25" s="519"/>
      <c r="P25" s="518"/>
      <c r="Q25" s="91"/>
      <c r="R25" s="280"/>
      <c r="S25" s="120"/>
      <c r="T25" s="36"/>
      <c r="U25" s="122"/>
      <c r="V25" s="84"/>
      <c r="W25" s="121"/>
      <c r="X25" s="85"/>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row>
    <row r="26" spans="2:53" ht="14.45" customHeight="1" x14ac:dyDescent="0.2">
      <c r="B26" s="279"/>
      <c r="C26" s="86"/>
      <c r="D26" s="515"/>
      <c r="E26" s="515"/>
      <c r="F26" s="515"/>
      <c r="G26" s="515"/>
      <c r="H26" s="515"/>
      <c r="I26" s="516"/>
      <c r="J26" s="420"/>
      <c r="K26" s="392"/>
      <c r="L26" s="408"/>
      <c r="M26" s="408"/>
      <c r="N26" s="88"/>
      <c r="O26" s="89"/>
      <c r="P26" s="409"/>
      <c r="Q26" s="91"/>
      <c r="R26" s="280"/>
      <c r="S26" s="120"/>
      <c r="T26" s="36"/>
      <c r="U26" s="122"/>
      <c r="V26" s="84"/>
      <c r="W26" s="249"/>
      <c r="X26" s="85"/>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row>
    <row r="27" spans="2:53" ht="14.45" customHeight="1" thickBot="1" x14ac:dyDescent="0.3">
      <c r="B27" s="279"/>
      <c r="C27" s="86"/>
      <c r="D27" s="517"/>
      <c r="E27" s="517"/>
      <c r="F27" s="517"/>
      <c r="G27" s="517"/>
      <c r="H27" s="517"/>
      <c r="I27" s="517"/>
      <c r="J27" s="420"/>
      <c r="K27" s="392"/>
      <c r="L27" s="114"/>
      <c r="M27" s="533" t="s">
        <v>109</v>
      </c>
      <c r="N27" s="534"/>
      <c r="O27" s="534"/>
      <c r="P27" s="534"/>
      <c r="Q27" s="91"/>
      <c r="R27" s="280"/>
      <c r="S27" s="120"/>
      <c r="T27" s="36"/>
      <c r="U27" s="122"/>
      <c r="V27" s="84"/>
      <c r="W27" s="121"/>
      <c r="X27" s="85"/>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row>
    <row r="28" spans="2:53" ht="14.45" customHeight="1" thickTop="1" thickBot="1" x14ac:dyDescent="0.25">
      <c r="B28" s="279"/>
      <c r="C28" s="86"/>
      <c r="D28" s="515"/>
      <c r="E28" s="515"/>
      <c r="F28" s="515"/>
      <c r="G28" s="515"/>
      <c r="H28" s="515"/>
      <c r="I28" s="516"/>
      <c r="J28" s="420"/>
      <c r="K28" s="392"/>
      <c r="L28" s="418"/>
      <c r="M28" s="92" t="s">
        <v>108</v>
      </c>
      <c r="N28" s="517"/>
      <c r="O28" s="518"/>
      <c r="P28" s="518"/>
      <c r="Q28" s="91"/>
      <c r="R28" s="280"/>
      <c r="S28" s="120"/>
      <c r="T28" s="36"/>
      <c r="U28" s="122"/>
      <c r="V28" s="84"/>
      <c r="W28" s="121"/>
      <c r="X28" s="85"/>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row>
    <row r="29" spans="2:53" ht="16.149999999999999" customHeight="1" thickTop="1" thickBot="1" x14ac:dyDescent="0.25">
      <c r="B29" s="279"/>
      <c r="C29" s="86"/>
      <c r="D29" s="517"/>
      <c r="E29" s="517"/>
      <c r="F29" s="517"/>
      <c r="G29" s="517"/>
      <c r="H29" s="517"/>
      <c r="I29" s="517"/>
      <c r="J29" s="420"/>
      <c r="K29" s="392"/>
      <c r="L29" s="306"/>
      <c r="M29" s="408"/>
      <c r="N29" s="88"/>
      <c r="O29" s="89"/>
      <c r="P29" s="409"/>
      <c r="Q29" s="91"/>
      <c r="R29" s="280"/>
      <c r="S29" s="120"/>
      <c r="T29" s="36"/>
      <c r="U29" s="122"/>
      <c r="V29" s="84"/>
      <c r="W29" s="121"/>
      <c r="X29" s="85"/>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row>
    <row r="30" spans="2:53" ht="14.45" customHeight="1" thickTop="1" thickBot="1" x14ac:dyDescent="0.25">
      <c r="B30" s="279"/>
      <c r="C30" s="93"/>
      <c r="D30" s="397"/>
      <c r="E30" s="397"/>
      <c r="F30" s="397"/>
      <c r="G30" s="397"/>
      <c r="H30" s="397"/>
      <c r="I30" s="386"/>
      <c r="J30" s="94"/>
      <c r="K30" s="386"/>
      <c r="L30" s="418"/>
      <c r="M30" s="512" t="s">
        <v>107</v>
      </c>
      <c r="N30" s="497"/>
      <c r="O30" s="497"/>
      <c r="P30" s="408"/>
      <c r="Q30" s="94"/>
      <c r="R30" s="279"/>
      <c r="S30" s="58"/>
      <c r="T30" s="58"/>
      <c r="U30" s="58"/>
      <c r="V30" s="58"/>
      <c r="W30" s="58"/>
      <c r="X30" s="85"/>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row>
    <row r="31" spans="2:53" ht="24" customHeight="1" thickTop="1" x14ac:dyDescent="0.2">
      <c r="B31" s="279"/>
      <c r="C31" s="95"/>
      <c r="D31" s="96" t="s">
        <v>51</v>
      </c>
      <c r="E31" s="540"/>
      <c r="F31" s="541"/>
      <c r="G31" s="541"/>
      <c r="H31" s="541"/>
      <c r="I31" s="541"/>
      <c r="J31" s="421"/>
      <c r="K31" s="414"/>
      <c r="L31" s="408"/>
      <c r="M31" s="513"/>
      <c r="N31" s="514"/>
      <c r="O31" s="514"/>
      <c r="P31" s="514"/>
      <c r="Q31" s="91"/>
      <c r="R31" s="292"/>
      <c r="S31" s="79"/>
      <c r="T31" s="79"/>
      <c r="U31" s="79"/>
      <c r="V31" s="79"/>
      <c r="W31" s="79"/>
      <c r="X31" s="85"/>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row>
    <row r="32" spans="2:53" ht="7.9" customHeight="1" x14ac:dyDescent="0.2">
      <c r="B32" s="279"/>
      <c r="C32" s="97"/>
      <c r="D32" s="98"/>
      <c r="E32" s="98"/>
      <c r="F32" s="98"/>
      <c r="G32" s="98"/>
      <c r="H32" s="98"/>
      <c r="I32" s="99"/>
      <c r="J32" s="422"/>
      <c r="K32" s="419"/>
      <c r="L32" s="100"/>
      <c r="M32" s="100"/>
      <c r="N32" s="101"/>
      <c r="O32" s="102"/>
      <c r="P32" s="103"/>
      <c r="Q32" s="104"/>
      <c r="R32" s="296"/>
      <c r="S32" s="123"/>
      <c r="T32" s="36"/>
      <c r="U32" s="120"/>
      <c r="V32" s="36"/>
      <c r="W32" s="84"/>
      <c r="X32" s="85"/>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row>
    <row r="33" spans="1:53" ht="17.45" customHeight="1" x14ac:dyDescent="0.2">
      <c r="B33" s="279"/>
      <c r="C33" s="288"/>
      <c r="D33" s="280"/>
      <c r="E33" s="280"/>
      <c r="F33" s="280"/>
      <c r="G33" s="280"/>
      <c r="H33" s="280"/>
      <c r="I33" s="36"/>
      <c r="J33" s="36"/>
      <c r="K33" s="289"/>
      <c r="L33" s="279"/>
      <c r="M33" s="279"/>
      <c r="N33" s="66"/>
      <c r="O33" s="85"/>
      <c r="P33" s="288"/>
      <c r="Q33" s="280"/>
      <c r="R33" s="296"/>
      <c r="S33" s="123"/>
      <c r="T33" s="36"/>
      <c r="U33" s="120"/>
      <c r="V33" s="36"/>
      <c r="W33" s="84"/>
      <c r="X33" s="85"/>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row>
    <row r="34" spans="1:53" ht="25.9" customHeight="1" x14ac:dyDescent="0.2">
      <c r="B34" s="279"/>
      <c r="C34" s="90"/>
      <c r="D34" s="87" t="s">
        <v>52</v>
      </c>
      <c r="E34" s="87"/>
      <c r="F34" s="87"/>
      <c r="G34" s="87"/>
      <c r="H34" s="87"/>
      <c r="I34" s="106"/>
      <c r="J34" s="106"/>
      <c r="K34" s="107"/>
      <c r="L34" s="87"/>
      <c r="M34" s="87"/>
      <c r="N34" s="88"/>
      <c r="O34" s="89"/>
      <c r="P34" s="90"/>
      <c r="Q34" s="280"/>
      <c r="R34" s="296"/>
      <c r="S34" s="105"/>
      <c r="T34" s="36"/>
      <c r="U34" s="120"/>
      <c r="V34" s="36"/>
      <c r="W34" s="84"/>
      <c r="X34" s="85"/>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row>
    <row r="35" spans="1:53" ht="26.45" customHeight="1" x14ac:dyDescent="0.2">
      <c r="B35" s="279"/>
      <c r="C35" s="90"/>
      <c r="D35" s="108" t="s">
        <v>53</v>
      </c>
      <c r="E35" s="542"/>
      <c r="F35" s="543"/>
      <c r="G35" s="543"/>
      <c r="H35" s="543"/>
      <c r="I35" s="543"/>
      <c r="J35" s="543"/>
      <c r="K35" s="107"/>
      <c r="L35" s="87"/>
      <c r="M35" s="87"/>
      <c r="N35" s="88"/>
      <c r="O35" s="89"/>
      <c r="P35" s="90"/>
      <c r="Q35" s="280"/>
      <c r="R35" s="296"/>
      <c r="S35" s="105"/>
      <c r="T35" s="36"/>
      <c r="U35" s="120"/>
      <c r="V35" s="36"/>
      <c r="W35" s="84"/>
      <c r="X35" s="85"/>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row>
    <row r="36" spans="1:53" ht="26.45" customHeight="1" x14ac:dyDescent="0.2">
      <c r="B36" s="544" t="s">
        <v>54</v>
      </c>
      <c r="C36" s="545"/>
      <c r="D36" s="545"/>
      <c r="E36" s="542"/>
      <c r="F36" s="543"/>
      <c r="G36" s="543"/>
      <c r="H36" s="543"/>
      <c r="I36" s="543"/>
      <c r="J36" s="543"/>
      <c r="K36" s="106"/>
      <c r="L36" s="87"/>
      <c r="M36" s="87"/>
      <c r="N36" s="88"/>
      <c r="O36" s="89"/>
      <c r="P36" s="87"/>
      <c r="Q36" s="279"/>
      <c r="R36" s="279"/>
      <c r="S36" s="58"/>
      <c r="T36" s="58"/>
      <c r="U36" s="58"/>
      <c r="V36" s="58"/>
      <c r="W36" s="84"/>
      <c r="X36" s="85"/>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row>
    <row r="37" spans="1:53" ht="19.899999999999999" customHeight="1" x14ac:dyDescent="0.2">
      <c r="B37" s="279"/>
      <c r="C37" s="87"/>
      <c r="D37" s="87"/>
      <c r="E37" s="87"/>
      <c r="F37" s="294"/>
      <c r="G37" s="294"/>
      <c r="H37" s="87"/>
      <c r="I37" s="87"/>
      <c r="J37" s="87"/>
      <c r="K37" s="87"/>
      <c r="L37" s="87"/>
      <c r="M37" s="87"/>
      <c r="N37" s="88"/>
      <c r="O37" s="89"/>
      <c r="P37" s="87"/>
      <c r="Q37" s="279"/>
      <c r="R37" s="279"/>
      <c r="S37" s="58"/>
      <c r="T37" s="58"/>
      <c r="U37" s="58"/>
      <c r="V37" s="58"/>
      <c r="W37" s="58"/>
      <c r="X37" s="85"/>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row>
    <row r="38" spans="1:53" ht="31.15" customHeight="1" x14ac:dyDescent="0.2">
      <c r="B38" s="279"/>
      <c r="C38" s="87"/>
      <c r="D38" s="87" t="s">
        <v>55</v>
      </c>
      <c r="E38" s="87"/>
      <c r="F38" s="294"/>
      <c r="G38" s="294"/>
      <c r="H38" s="87"/>
      <c r="I38" s="87"/>
      <c r="J38" s="108"/>
      <c r="K38" s="106"/>
      <c r="L38" s="87"/>
      <c r="M38" s="87"/>
      <c r="N38" s="88"/>
      <c r="O38" s="89"/>
      <c r="P38" s="87"/>
      <c r="Q38" s="279"/>
      <c r="R38" s="279"/>
      <c r="S38" s="58"/>
      <c r="T38" s="58"/>
      <c r="U38" s="58"/>
      <c r="V38" s="58"/>
      <c r="W38" s="58"/>
      <c r="X38" s="85"/>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row>
    <row r="39" spans="1:53" ht="26.45" customHeight="1" x14ac:dyDescent="0.2">
      <c r="B39" s="279"/>
      <c r="C39" s="87"/>
      <c r="D39" s="108" t="s">
        <v>53</v>
      </c>
      <c r="E39" s="542"/>
      <c r="F39" s="543"/>
      <c r="G39" s="543"/>
      <c r="H39" s="543"/>
      <c r="I39" s="543"/>
      <c r="J39" s="543"/>
      <c r="K39" s="87"/>
      <c r="L39" s="87"/>
      <c r="M39" s="87"/>
      <c r="N39" s="88"/>
      <c r="O39" s="89"/>
      <c r="P39" s="87"/>
      <c r="Q39" s="279"/>
      <c r="R39" s="279"/>
      <c r="S39" s="58"/>
      <c r="T39" s="58"/>
      <c r="U39" s="58"/>
      <c r="V39" s="58"/>
      <c r="W39" s="58"/>
      <c r="X39" s="85"/>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row>
    <row r="40" spans="1:53" ht="26.45" customHeight="1" x14ac:dyDescent="0.25">
      <c r="B40" s="544" t="s">
        <v>54</v>
      </c>
      <c r="C40" s="545"/>
      <c r="D40" s="545"/>
      <c r="E40" s="542"/>
      <c r="F40" s="543"/>
      <c r="G40" s="543"/>
      <c r="H40" s="543"/>
      <c r="I40" s="543"/>
      <c r="J40" s="543"/>
      <c r="K40" s="109"/>
      <c r="L40" s="87"/>
      <c r="M40" s="87"/>
      <c r="N40" s="88"/>
      <c r="O40" s="89"/>
      <c r="P40" s="87"/>
      <c r="Q40" s="279"/>
      <c r="R40" s="279"/>
      <c r="S40" s="58"/>
      <c r="T40" s="58"/>
      <c r="U40" s="58"/>
      <c r="V40" s="58"/>
      <c r="W40" s="124"/>
      <c r="X40" s="85"/>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row>
    <row r="41" spans="1:53" ht="17.45" customHeight="1" x14ac:dyDescent="0.25">
      <c r="B41" s="279"/>
      <c r="C41" s="87"/>
      <c r="D41" s="87"/>
      <c r="E41" s="87"/>
      <c r="F41" s="110"/>
      <c r="G41" s="111"/>
      <c r="H41" s="87"/>
      <c r="I41" s="87"/>
      <c r="J41" s="87"/>
      <c r="K41" s="112"/>
      <c r="L41" s="87"/>
      <c r="M41" s="87"/>
      <c r="N41" s="88"/>
      <c r="O41" s="89"/>
      <c r="P41" s="87"/>
      <c r="Q41" s="279"/>
      <c r="R41" s="279"/>
      <c r="S41" s="58"/>
      <c r="T41" s="58"/>
      <c r="U41" s="58"/>
      <c r="V41" s="58"/>
      <c r="W41" s="125"/>
      <c r="X41" s="85"/>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row>
    <row r="42" spans="1:53" ht="33" customHeight="1" x14ac:dyDescent="0.2">
      <c r="B42" s="278"/>
      <c r="C42" s="278"/>
      <c r="D42" s="278"/>
      <c r="E42" s="278"/>
      <c r="F42" s="76"/>
      <c r="G42" s="76"/>
      <c r="H42" s="278"/>
      <c r="I42" s="278"/>
      <c r="J42" s="278"/>
      <c r="K42" s="278"/>
      <c r="L42" s="278"/>
      <c r="M42" s="278"/>
      <c r="N42" s="323"/>
      <c r="O42" s="278"/>
      <c r="P42" s="278"/>
      <c r="Q42" s="278"/>
      <c r="R42" s="278"/>
      <c r="S42" s="113"/>
      <c r="T42" s="113"/>
      <c r="U42" s="113"/>
      <c r="V42" s="113"/>
      <c r="W42" s="113"/>
      <c r="X42" s="113"/>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row>
    <row r="43" spans="1:53" x14ac:dyDescent="0.2">
      <c r="F43" s="60"/>
      <c r="G43" s="60"/>
      <c r="O43" s="59"/>
      <c r="P43" s="59"/>
      <c r="Q43" s="59"/>
      <c r="R43" s="59"/>
      <c r="S43" s="59"/>
      <c r="T43" s="59"/>
      <c r="U43" s="59"/>
      <c r="V43" s="59"/>
      <c r="W43" s="59"/>
      <c r="X43" s="59"/>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row>
    <row r="44" spans="1:53" x14ac:dyDescent="0.2">
      <c r="A44" s="60"/>
      <c r="B44" s="60"/>
      <c r="C44" s="60"/>
      <c r="D44" s="60"/>
      <c r="E44" s="60"/>
      <c r="F44" s="31"/>
      <c r="G44" s="60"/>
      <c r="H44" s="60"/>
      <c r="I44" s="60"/>
      <c r="J44" s="68"/>
      <c r="K44" s="60"/>
      <c r="L44" s="60"/>
      <c r="M44" s="60"/>
      <c r="N44" s="60"/>
      <c r="O44" s="59"/>
      <c r="P44" s="59"/>
      <c r="Q44" s="59"/>
      <c r="R44" s="59"/>
      <c r="S44" s="59"/>
      <c r="T44" s="59"/>
      <c r="U44" s="59"/>
      <c r="V44" s="59"/>
      <c r="W44" s="59"/>
      <c r="X44" s="59"/>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row>
    <row r="45" spans="1:53" x14ac:dyDescent="0.2">
      <c r="A45" s="60"/>
      <c r="B45" s="60"/>
      <c r="C45" s="60"/>
      <c r="D45" s="31"/>
      <c r="E45" s="31"/>
      <c r="F45" s="60"/>
      <c r="G45" s="60"/>
      <c r="H45" s="31"/>
      <c r="I45" s="60"/>
      <c r="J45" s="60"/>
      <c r="K45" s="60"/>
      <c r="L45" s="60"/>
      <c r="M45" s="60"/>
      <c r="N45" s="60"/>
      <c r="O45" s="59"/>
      <c r="P45" s="59"/>
      <c r="Q45" s="59"/>
      <c r="R45" s="59"/>
      <c r="S45" s="59"/>
      <c r="T45" s="59"/>
      <c r="U45" s="59"/>
      <c r="V45" s="59"/>
      <c r="W45" s="59"/>
      <c r="X45" s="59"/>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row>
    <row r="46" spans="1:53" ht="18" x14ac:dyDescent="0.25">
      <c r="A46" s="60"/>
      <c r="B46" s="126"/>
      <c r="C46" s="60"/>
      <c r="D46" s="60"/>
      <c r="E46" s="60"/>
      <c r="F46" s="127"/>
      <c r="G46" s="60"/>
      <c r="H46" s="60"/>
      <c r="I46" s="60"/>
      <c r="J46" s="60"/>
      <c r="K46" s="128"/>
      <c r="L46" s="60"/>
      <c r="M46" s="60"/>
      <c r="N46" s="60"/>
      <c r="O46" s="59"/>
      <c r="P46" s="59"/>
      <c r="Q46" s="59"/>
      <c r="R46" s="59"/>
      <c r="S46" s="59"/>
      <c r="T46" s="59"/>
      <c r="U46" s="59"/>
      <c r="V46" s="59"/>
      <c r="W46" s="59"/>
      <c r="X46" s="59"/>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row>
    <row r="47" spans="1:53" x14ac:dyDescent="0.2">
      <c r="A47" s="60"/>
      <c r="B47" s="60"/>
      <c r="C47" s="60"/>
      <c r="D47" s="127"/>
      <c r="E47" s="127"/>
      <c r="F47" s="60"/>
      <c r="G47" s="60"/>
      <c r="H47" s="127"/>
      <c r="I47" s="60"/>
      <c r="J47" s="74"/>
      <c r="K47" s="60"/>
      <c r="L47" s="60"/>
      <c r="M47" s="60"/>
      <c r="N47" s="60"/>
      <c r="O47" s="59"/>
      <c r="P47" s="59"/>
      <c r="Q47" s="59"/>
      <c r="R47" s="59"/>
      <c r="S47" s="59"/>
      <c r="T47" s="59"/>
      <c r="U47" s="59"/>
      <c r="V47" s="59"/>
      <c r="W47" s="59"/>
      <c r="X47" s="59"/>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row>
    <row r="48" spans="1:53" x14ac:dyDescent="0.2">
      <c r="A48" s="60"/>
      <c r="B48" s="60"/>
      <c r="C48" s="60"/>
      <c r="D48" s="60"/>
      <c r="E48" s="60"/>
      <c r="F48" s="85"/>
      <c r="G48" s="85"/>
      <c r="H48" s="60"/>
      <c r="I48" s="60"/>
      <c r="J48" s="60"/>
      <c r="K48" s="60"/>
      <c r="L48" s="60"/>
      <c r="M48" s="60"/>
      <c r="N48" s="60"/>
      <c r="O48" s="59"/>
      <c r="P48" s="59"/>
      <c r="Q48" s="59"/>
      <c r="R48" s="59"/>
      <c r="S48" s="59"/>
      <c r="T48" s="59"/>
      <c r="U48" s="59"/>
      <c r="V48" s="59"/>
      <c r="W48" s="59"/>
      <c r="X48" s="59"/>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row>
    <row r="49" spans="1:53" x14ac:dyDescent="0.2">
      <c r="A49" s="60"/>
      <c r="B49" s="60"/>
      <c r="C49" s="60"/>
      <c r="D49" s="85"/>
      <c r="E49" s="85"/>
      <c r="F49" s="85"/>
      <c r="G49" s="85"/>
      <c r="H49" s="85"/>
      <c r="I49" s="85"/>
      <c r="J49" s="85"/>
      <c r="K49" s="85"/>
      <c r="L49" s="85"/>
      <c r="M49" s="85"/>
      <c r="N49" s="85"/>
      <c r="O49" s="59"/>
      <c r="P49" s="59"/>
      <c r="Q49" s="59"/>
      <c r="R49" s="59"/>
      <c r="S49" s="59"/>
      <c r="T49" s="59"/>
      <c r="U49" s="59"/>
      <c r="V49" s="59"/>
      <c r="W49" s="59"/>
      <c r="X49" s="59"/>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row>
    <row r="50" spans="1:53" x14ac:dyDescent="0.2">
      <c r="A50" s="60"/>
      <c r="B50" s="60"/>
      <c r="C50" s="60"/>
      <c r="D50" s="85"/>
      <c r="E50" s="85"/>
      <c r="F50" s="85"/>
      <c r="G50" s="85"/>
      <c r="H50" s="85"/>
      <c r="I50" s="85"/>
      <c r="J50" s="85"/>
      <c r="K50" s="85"/>
      <c r="L50" s="85"/>
      <c r="M50" s="85"/>
      <c r="N50" s="85"/>
      <c r="O50" s="59"/>
      <c r="P50" s="59"/>
      <c r="Q50" s="59"/>
      <c r="R50" s="59"/>
      <c r="S50" s="59"/>
      <c r="T50" s="59"/>
      <c r="U50" s="59"/>
      <c r="V50" s="59"/>
      <c r="W50" s="59"/>
      <c r="X50" s="59"/>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row>
    <row r="51" spans="1:53" ht="12.75" customHeight="1" x14ac:dyDescent="0.2">
      <c r="A51" s="60"/>
      <c r="B51" s="60"/>
      <c r="C51" s="60"/>
      <c r="D51" s="539"/>
      <c r="E51" s="539"/>
      <c r="F51" s="539"/>
      <c r="G51" s="539"/>
      <c r="H51" s="539"/>
      <c r="I51" s="502"/>
      <c r="J51" s="502"/>
      <c r="K51" s="129"/>
      <c r="L51" s="85"/>
      <c r="M51" s="85"/>
      <c r="N51" s="85"/>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row>
    <row r="52" spans="1:53" x14ac:dyDescent="0.2">
      <c r="A52" s="60"/>
      <c r="B52" s="60"/>
      <c r="C52" s="60"/>
      <c r="D52" s="539"/>
      <c r="E52" s="539"/>
      <c r="F52" s="539"/>
      <c r="G52" s="539"/>
      <c r="H52" s="539"/>
      <c r="I52" s="502"/>
      <c r="J52" s="502"/>
      <c r="K52" s="36"/>
      <c r="L52" s="85"/>
      <c r="M52" s="85"/>
      <c r="N52" s="85"/>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row>
    <row r="53" spans="1:53" x14ac:dyDescent="0.2">
      <c r="A53" s="60"/>
      <c r="B53" s="60"/>
      <c r="C53" s="60"/>
      <c r="D53" s="85"/>
      <c r="E53" s="85"/>
      <c r="F53" s="85"/>
      <c r="G53" s="85"/>
      <c r="H53" s="85"/>
      <c r="I53" s="85"/>
      <c r="J53" s="85"/>
      <c r="K53" s="36"/>
      <c r="L53" s="85"/>
      <c r="M53" s="85"/>
      <c r="N53" s="85"/>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row>
    <row r="54" spans="1:53" x14ac:dyDescent="0.2">
      <c r="A54" s="60"/>
      <c r="B54" s="60"/>
      <c r="C54" s="60"/>
      <c r="D54" s="85"/>
      <c r="E54" s="85"/>
      <c r="F54" s="85"/>
      <c r="G54" s="85"/>
      <c r="H54" s="85"/>
      <c r="I54" s="85"/>
      <c r="J54" s="85"/>
      <c r="K54" s="84"/>
      <c r="L54" s="85"/>
      <c r="M54" s="85"/>
      <c r="N54" s="85"/>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row>
    <row r="55" spans="1:53" x14ac:dyDescent="0.2">
      <c r="A55" s="60"/>
      <c r="B55" s="60"/>
      <c r="C55" s="60"/>
      <c r="D55" s="85"/>
      <c r="E55" s="85"/>
      <c r="F55" s="85"/>
      <c r="G55" s="85"/>
      <c r="H55" s="85"/>
      <c r="I55" s="85"/>
      <c r="J55" s="85"/>
      <c r="K55" s="36"/>
      <c r="L55" s="85"/>
      <c r="M55" s="85"/>
      <c r="N55" s="85"/>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row>
    <row r="56" spans="1:53" x14ac:dyDescent="0.2">
      <c r="A56" s="60"/>
      <c r="B56" s="60"/>
      <c r="C56" s="60"/>
      <c r="D56" s="85"/>
      <c r="E56" s="85"/>
      <c r="F56" s="85"/>
      <c r="G56" s="85"/>
      <c r="H56" s="85"/>
      <c r="I56" s="85"/>
      <c r="J56" s="85"/>
      <c r="K56" s="84"/>
      <c r="L56" s="85"/>
      <c r="M56" s="85"/>
      <c r="N56" s="85"/>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row>
    <row r="57" spans="1:53" x14ac:dyDescent="0.2">
      <c r="A57" s="60"/>
      <c r="B57" s="60"/>
      <c r="C57" s="60"/>
      <c r="D57" s="85"/>
      <c r="E57" s="85"/>
      <c r="F57" s="85"/>
      <c r="G57" s="85"/>
      <c r="H57" s="85"/>
      <c r="I57" s="85"/>
      <c r="J57" s="85"/>
      <c r="K57" s="79"/>
      <c r="L57" s="85"/>
      <c r="M57" s="85"/>
      <c r="N57" s="85"/>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row>
    <row r="58" spans="1:53" x14ac:dyDescent="0.2">
      <c r="A58" s="60"/>
      <c r="B58" s="60"/>
      <c r="C58" s="60"/>
      <c r="D58" s="85"/>
      <c r="E58" s="85"/>
      <c r="F58" s="130"/>
      <c r="G58" s="85"/>
      <c r="H58" s="85"/>
      <c r="I58" s="60"/>
      <c r="J58" s="60"/>
      <c r="K58" s="131"/>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row>
    <row r="59" spans="1:53" x14ac:dyDescent="0.2">
      <c r="A59" s="60"/>
      <c r="B59" s="60"/>
      <c r="C59" s="60"/>
      <c r="D59" s="130"/>
      <c r="E59" s="130"/>
      <c r="F59" s="85"/>
      <c r="G59" s="85"/>
      <c r="H59" s="13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row>
    <row r="60" spans="1:53" x14ac:dyDescent="0.2">
      <c r="A60" s="60"/>
      <c r="B60" s="60"/>
      <c r="C60" s="60"/>
      <c r="D60" s="85"/>
      <c r="E60" s="85"/>
      <c r="F60" s="85"/>
      <c r="G60" s="85"/>
      <c r="H60" s="85"/>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row>
    <row r="61" spans="1:53" x14ac:dyDescent="0.2">
      <c r="A61" s="60"/>
      <c r="B61" s="60"/>
      <c r="C61" s="60"/>
      <c r="D61" s="85"/>
      <c r="E61" s="85"/>
      <c r="F61" s="85"/>
      <c r="G61" s="85"/>
      <c r="H61" s="85"/>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row>
    <row r="62" spans="1:53" x14ac:dyDescent="0.2">
      <c r="A62" s="60"/>
      <c r="B62" s="60"/>
      <c r="C62" s="60"/>
      <c r="D62" s="85"/>
      <c r="E62" s="85"/>
      <c r="F62" s="85"/>
      <c r="G62" s="85"/>
      <c r="H62" s="85"/>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row>
    <row r="63" spans="1:53" x14ac:dyDescent="0.2">
      <c r="A63" s="60"/>
      <c r="B63" s="60"/>
      <c r="C63" s="60"/>
      <c r="D63" s="85"/>
      <c r="E63" s="85"/>
      <c r="F63" s="85"/>
      <c r="G63" s="85"/>
      <c r="H63" s="85"/>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row>
    <row r="64" spans="1:53" x14ac:dyDescent="0.2">
      <c r="A64" s="60"/>
      <c r="B64" s="60"/>
      <c r="C64" s="60"/>
      <c r="D64" s="85"/>
      <c r="E64" s="85"/>
      <c r="F64" s="85"/>
      <c r="G64" s="85"/>
      <c r="H64" s="85"/>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row>
    <row r="65" spans="1:53" x14ac:dyDescent="0.2">
      <c r="A65" s="60"/>
      <c r="B65" s="60"/>
      <c r="C65" s="60"/>
      <c r="D65" s="85"/>
      <c r="E65" s="85"/>
      <c r="F65" s="85"/>
      <c r="G65" s="85"/>
      <c r="H65" s="85"/>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row>
    <row r="66" spans="1:53" x14ac:dyDescent="0.2">
      <c r="A66" s="60"/>
      <c r="B66" s="60"/>
      <c r="C66" s="60"/>
      <c r="D66" s="85"/>
      <c r="E66" s="85"/>
      <c r="F66" s="60"/>
      <c r="G66" s="60"/>
      <c r="H66" s="85"/>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row>
    <row r="67" spans="1:53" x14ac:dyDescent="0.2">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row>
    <row r="68" spans="1:53" x14ac:dyDescent="0.2">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row>
    <row r="69" spans="1:53" x14ac:dyDescent="0.2">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row>
    <row r="70" spans="1:53" x14ac:dyDescent="0.2">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row>
    <row r="71" spans="1:53" x14ac:dyDescent="0.2">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row>
    <row r="72" spans="1:53"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row>
    <row r="73" spans="1:53"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row>
    <row r="74" spans="1:53"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row>
    <row r="75" spans="1:53"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row>
    <row r="76" spans="1:53"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row>
    <row r="77" spans="1:53"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row>
    <row r="78" spans="1:53"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row>
    <row r="79" spans="1:53"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row>
    <row r="80" spans="1:53"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row>
    <row r="81" spans="1:53"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row>
    <row r="82" spans="1:53"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row>
    <row r="83" spans="1:53"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row>
    <row r="84" spans="1:53"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row>
    <row r="85" spans="1:53"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row>
    <row r="86" spans="1:53"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row>
    <row r="87" spans="1:53"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row>
    <row r="88" spans="1:53"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row>
    <row r="89" spans="1:53"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row>
    <row r="90" spans="1:53"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row>
    <row r="91" spans="1:53" ht="9.75" customHeight="1" x14ac:dyDescent="0.2">
      <c r="A91" s="60"/>
      <c r="B91" s="538"/>
      <c r="C91" s="538"/>
      <c r="D91" s="538"/>
      <c r="E91" s="538"/>
      <c r="F91" s="538"/>
      <c r="G91" s="538"/>
      <c r="H91" s="538"/>
      <c r="I91" s="538"/>
      <c r="J91" s="538"/>
      <c r="K91" s="538"/>
      <c r="L91" s="538"/>
      <c r="M91" s="113"/>
      <c r="N91" s="113"/>
      <c r="O91" s="60"/>
      <c r="P91" s="60"/>
      <c r="Q91" s="60"/>
      <c r="R91" s="60"/>
      <c r="S91" s="60"/>
      <c r="T91" s="60"/>
      <c r="U91" s="60"/>
      <c r="V91" s="60"/>
      <c r="W91" s="60"/>
      <c r="X91" s="60"/>
      <c r="Y91" s="60"/>
      <c r="Z91" s="60"/>
      <c r="AA91" s="60"/>
      <c r="AB91" s="60"/>
      <c r="AC91" s="60"/>
    </row>
    <row r="92" spans="1:53" ht="9" customHeight="1" x14ac:dyDescent="0.2">
      <c r="A92" s="60"/>
      <c r="B92" s="538"/>
      <c r="C92" s="538"/>
      <c r="D92" s="538"/>
      <c r="E92" s="538"/>
      <c r="F92" s="538"/>
      <c r="G92" s="538"/>
      <c r="H92" s="538"/>
      <c r="I92" s="538"/>
      <c r="J92" s="538"/>
      <c r="K92" s="538"/>
      <c r="L92" s="538"/>
      <c r="M92" s="113"/>
      <c r="N92" s="113"/>
      <c r="O92" s="60"/>
      <c r="P92" s="60"/>
      <c r="Q92" s="60"/>
      <c r="R92" s="60"/>
      <c r="S92" s="60"/>
      <c r="T92" s="60"/>
      <c r="U92" s="60"/>
      <c r="V92" s="60"/>
      <c r="W92" s="60"/>
      <c r="X92" s="60"/>
      <c r="Y92" s="60"/>
      <c r="Z92" s="60"/>
      <c r="AA92" s="60"/>
      <c r="AB92" s="60"/>
      <c r="AC92" s="60"/>
    </row>
    <row r="93" spans="1:53"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row>
    <row r="94" spans="1:53"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row>
    <row r="95" spans="1:53"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row>
    <row r="96" spans="1:53" x14ac:dyDescent="0.2">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row>
    <row r="97" spans="1:29" x14ac:dyDescent="0.2">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row>
    <row r="98" spans="1:29"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row>
    <row r="99" spans="1:29"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row>
    <row r="100" spans="1:29"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row>
    <row r="101" spans="1:29" x14ac:dyDescent="0.2">
      <c r="A101" s="60"/>
      <c r="B101" s="60"/>
      <c r="C101" s="60"/>
      <c r="D101" s="60"/>
      <c r="E101" s="60"/>
      <c r="H101" s="60"/>
      <c r="I101" s="60"/>
      <c r="J101" s="60"/>
      <c r="K101" s="60"/>
      <c r="L101" s="60"/>
      <c r="M101" s="60"/>
      <c r="N101" s="60"/>
      <c r="O101" s="60"/>
      <c r="P101" s="60"/>
      <c r="Q101" s="60"/>
      <c r="R101" s="60"/>
      <c r="S101" s="60"/>
      <c r="T101" s="60"/>
      <c r="U101" s="60"/>
      <c r="V101" s="60"/>
      <c r="W101" s="60"/>
      <c r="X101" s="60"/>
      <c r="Y101" s="60"/>
      <c r="Z101" s="60"/>
      <c r="AA101" s="60"/>
      <c r="AB101" s="60"/>
      <c r="AC101" s="60"/>
    </row>
  </sheetData>
  <sheetProtection algorithmName="SHA-512" hashValue="dHeK0KTTOhZOpN3UAThNw3U1FwLMQA+QSxHhtUQjCkhGMRcmkZSREuchu3WaM1FeE2neb2cAEFSQGasA3E+4aQ==" saltValue="RH2N5vJ+6h+P+af6nErQKg==" spinCount="100000" sheet="1" formatCells="0"/>
  <mergeCells count="36">
    <mergeCell ref="B92:L92"/>
    <mergeCell ref="D51:J51"/>
    <mergeCell ref="D52:J52"/>
    <mergeCell ref="B91:L91"/>
    <mergeCell ref="E31:I31"/>
    <mergeCell ref="E35:J35"/>
    <mergeCell ref="E39:J39"/>
    <mergeCell ref="E36:J36"/>
    <mergeCell ref="E40:J40"/>
    <mergeCell ref="B36:D36"/>
    <mergeCell ref="B40:D40"/>
    <mergeCell ref="C21:J21"/>
    <mergeCell ref="K21:Q22"/>
    <mergeCell ref="D22:I23"/>
    <mergeCell ref="D26:I27"/>
    <mergeCell ref="C19:H19"/>
    <mergeCell ref="M24:P24"/>
    <mergeCell ref="M27:P27"/>
    <mergeCell ref="I18:O19"/>
    <mergeCell ref="M30:O30"/>
    <mergeCell ref="M31:P31"/>
    <mergeCell ref="D28:I29"/>
    <mergeCell ref="N28:P28"/>
    <mergeCell ref="O25:P25"/>
    <mergeCell ref="M25:N25"/>
    <mergeCell ref="D24:I25"/>
    <mergeCell ref="O2:P2"/>
    <mergeCell ref="B15:R15"/>
    <mergeCell ref="I17:O17"/>
    <mergeCell ref="C6:D6"/>
    <mergeCell ref="B9:R9"/>
    <mergeCell ref="B10:R10"/>
    <mergeCell ref="B11:R11"/>
    <mergeCell ref="F13:O14"/>
    <mergeCell ref="D8:P8"/>
    <mergeCell ref="B17:H17"/>
  </mergeCells>
  <printOptions horizontalCentered="1" verticalCentered="1"/>
  <pageMargins left="0.25" right="0" top="0.25" bottom="0.25" header="0.25" footer="0.2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3"/>
  <sheetViews>
    <sheetView showGridLines="0" view="pageBreakPreview" zoomScale="80" zoomScaleNormal="70" zoomScaleSheetLayoutView="80" workbookViewId="0">
      <selection activeCell="E6" sqref="E6"/>
    </sheetView>
  </sheetViews>
  <sheetFormatPr defaultColWidth="8.85546875" defaultRowHeight="12.75" x14ac:dyDescent="0.2"/>
  <cols>
    <col min="1" max="1" width="1.7109375" style="64" customWidth="1"/>
    <col min="2" max="2" width="4.7109375" style="64" customWidth="1"/>
    <col min="3" max="3" width="11.7109375" style="64" customWidth="1"/>
    <col min="4" max="4" width="5.7109375" style="64" customWidth="1"/>
    <col min="5" max="5" width="4.7109375" style="64" customWidth="1"/>
    <col min="6" max="6" width="2.28515625" style="64" customWidth="1"/>
    <col min="7" max="7" width="4.7109375" style="64" customWidth="1"/>
    <col min="8" max="8" width="6.85546875" style="64" customWidth="1"/>
    <col min="9" max="9" width="3.5703125" style="64" customWidth="1"/>
    <col min="10" max="10" width="2.28515625" style="64" customWidth="1"/>
    <col min="11" max="11" width="26.28515625" style="64" customWidth="1"/>
    <col min="12" max="12" width="5.7109375" style="64" customWidth="1"/>
    <col min="13" max="13" width="8.140625" style="64" customWidth="1"/>
    <col min="14" max="14" width="11.140625" style="64" customWidth="1"/>
    <col min="15" max="15" width="6" style="64" customWidth="1"/>
    <col min="16" max="27" width="12.28515625" style="64" customWidth="1"/>
    <col min="28" max="16384" width="8.85546875" style="64"/>
  </cols>
  <sheetData>
    <row r="1" spans="2:57" ht="9.6" customHeight="1" x14ac:dyDescent="0.2"/>
    <row r="2" spans="2:57" ht="13.9" customHeight="1" x14ac:dyDescent="0.2">
      <c r="B2" s="60"/>
      <c r="C2" s="60"/>
      <c r="D2" s="60"/>
      <c r="E2" s="60"/>
      <c r="F2" s="63"/>
      <c r="G2" s="67"/>
      <c r="H2" s="60"/>
      <c r="I2" s="60"/>
      <c r="J2" s="63"/>
      <c r="K2" s="337"/>
      <c r="L2" s="334"/>
      <c r="M2" s="316"/>
      <c r="N2" s="316"/>
      <c r="O2" s="333"/>
      <c r="P2" s="60"/>
      <c r="Q2" s="60"/>
      <c r="R2" s="60"/>
      <c r="S2" s="60"/>
      <c r="T2" s="63"/>
      <c r="U2" s="63"/>
      <c r="V2" s="67"/>
      <c r="W2" s="68"/>
      <c r="X2" s="115"/>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row>
    <row r="3" spans="2:57" ht="10.9" customHeight="1" x14ac:dyDescent="0.3">
      <c r="B3" s="60"/>
      <c r="C3" s="133" t="s">
        <v>59</v>
      </c>
      <c r="D3" s="282"/>
      <c r="E3" s="60"/>
      <c r="F3" s="63"/>
      <c r="G3" s="67"/>
      <c r="H3" s="282"/>
      <c r="I3" s="60"/>
      <c r="J3" s="63"/>
      <c r="K3" s="183"/>
      <c r="L3" s="304"/>
      <c r="M3" s="183" t="s">
        <v>83</v>
      </c>
      <c r="N3" s="196" t="str">
        <f>'Cover Page'!O3</f>
        <v>8-31-18</v>
      </c>
      <c r="O3" s="333"/>
      <c r="P3" s="60"/>
      <c r="Q3" s="135"/>
      <c r="R3" s="60"/>
      <c r="S3" s="60"/>
      <c r="T3" s="63"/>
      <c r="U3" s="63"/>
      <c r="V3" s="67"/>
      <c r="W3" s="68"/>
      <c r="X3" s="115"/>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2:57" ht="9" customHeight="1" x14ac:dyDescent="0.3">
      <c r="B4" s="60"/>
      <c r="C4" s="61" t="s">
        <v>60</v>
      </c>
      <c r="D4" s="282"/>
      <c r="E4" s="60"/>
      <c r="F4" s="63"/>
      <c r="G4" s="67"/>
      <c r="H4" s="282"/>
      <c r="I4" s="60"/>
      <c r="J4" s="63"/>
      <c r="K4" s="337"/>
      <c r="L4" s="334"/>
      <c r="M4" s="316"/>
      <c r="N4" s="316"/>
      <c r="O4" s="333"/>
      <c r="P4" s="60"/>
      <c r="Q4" s="135"/>
      <c r="R4" s="60"/>
      <c r="S4" s="60"/>
      <c r="T4" s="63"/>
      <c r="U4" s="63"/>
      <c r="V4" s="67"/>
      <c r="W4" s="68"/>
      <c r="X4" s="115"/>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row>
    <row r="5" spans="2:57" ht="9" customHeight="1" x14ac:dyDescent="0.3">
      <c r="B5" s="60"/>
      <c r="C5" s="282" t="s">
        <v>61</v>
      </c>
      <c r="D5" s="282"/>
      <c r="E5" s="60"/>
      <c r="F5" s="63"/>
      <c r="G5" s="67"/>
      <c r="H5" s="282"/>
      <c r="I5" s="60"/>
      <c r="J5" s="63"/>
      <c r="K5" s="337"/>
      <c r="L5" s="334"/>
      <c r="M5" s="316"/>
      <c r="N5" s="316"/>
      <c r="O5" s="333"/>
      <c r="P5" s="60"/>
      <c r="Q5" s="135"/>
      <c r="R5" s="60"/>
      <c r="S5" s="60"/>
      <c r="T5" s="63"/>
      <c r="U5" s="63"/>
      <c r="V5" s="67"/>
      <c r="W5" s="68"/>
      <c r="X5" s="115"/>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row>
    <row r="6" spans="2:57" ht="12" customHeight="1" x14ac:dyDescent="0.2">
      <c r="B6" s="60"/>
      <c r="C6" s="282" t="s">
        <v>122</v>
      </c>
      <c r="D6" s="242" t="s">
        <v>65</v>
      </c>
      <c r="E6" s="201"/>
      <c r="F6" s="146" t="s">
        <v>66</v>
      </c>
      <c r="G6" s="244"/>
      <c r="H6" s="282"/>
      <c r="I6" s="60"/>
      <c r="J6" s="143"/>
      <c r="K6" s="337"/>
      <c r="L6" s="334"/>
      <c r="M6" s="316"/>
      <c r="N6" s="316"/>
      <c r="O6" s="333"/>
      <c r="P6" s="60"/>
      <c r="Q6" s="60"/>
      <c r="R6" s="60"/>
      <c r="S6" s="60"/>
      <c r="T6" s="63"/>
      <c r="U6" s="63"/>
      <c r="V6" s="67"/>
      <c r="W6" s="68"/>
      <c r="X6" s="115"/>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row>
    <row r="7" spans="2:57" ht="19.899999999999999" customHeight="1" x14ac:dyDescent="0.2">
      <c r="B7" s="60"/>
      <c r="C7" s="60"/>
      <c r="D7" s="60"/>
      <c r="E7" s="60"/>
      <c r="F7" s="63"/>
      <c r="G7" s="67"/>
      <c r="H7" s="60"/>
      <c r="I7" s="60"/>
      <c r="J7" s="63"/>
      <c r="K7" s="369"/>
      <c r="L7" s="370"/>
      <c r="M7" s="370"/>
      <c r="N7" s="370"/>
      <c r="O7" s="333"/>
      <c r="P7" s="60"/>
      <c r="Q7" s="60"/>
      <c r="R7" s="60"/>
      <c r="S7" s="60"/>
      <c r="T7" s="63"/>
      <c r="U7" s="63"/>
      <c r="V7" s="67"/>
      <c r="W7" s="68"/>
      <c r="X7" s="115"/>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row>
    <row r="8" spans="2:57" ht="18" customHeight="1" x14ac:dyDescent="0.2">
      <c r="B8" s="60"/>
      <c r="C8" s="659" t="s">
        <v>77</v>
      </c>
      <c r="D8" s="500"/>
      <c r="E8" s="500"/>
      <c r="F8" s="500"/>
      <c r="G8" s="500"/>
      <c r="H8" s="500"/>
      <c r="I8" s="500"/>
      <c r="J8" s="199"/>
      <c r="K8" s="308"/>
      <c r="L8" s="308"/>
      <c r="M8" s="308"/>
      <c r="N8" s="308"/>
      <c r="O8" s="338"/>
      <c r="Q8" s="60"/>
      <c r="S8" s="60"/>
      <c r="T8" s="62"/>
      <c r="U8" s="127"/>
      <c r="V8" s="60"/>
      <c r="W8" s="60"/>
      <c r="X8" s="60"/>
      <c r="Y8" s="60"/>
      <c r="Z8" s="60"/>
      <c r="AA8" s="74"/>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row>
    <row r="9" spans="2:57" ht="27.6" customHeight="1" x14ac:dyDescent="0.2">
      <c r="B9" s="280"/>
      <c r="C9" s="660" t="s">
        <v>148</v>
      </c>
      <c r="D9" s="661"/>
      <c r="E9" s="661"/>
      <c r="F9" s="661"/>
      <c r="G9" s="661"/>
      <c r="H9" s="661"/>
      <c r="I9" s="661"/>
      <c r="J9" s="661"/>
      <c r="K9" s="661"/>
      <c r="L9" s="661"/>
      <c r="M9" s="661"/>
      <c r="N9" s="661"/>
      <c r="O9" s="76"/>
      <c r="P9" s="60"/>
      <c r="Q9" s="62"/>
      <c r="R9" s="127"/>
      <c r="S9" s="60"/>
      <c r="T9" s="60"/>
      <c r="U9" s="60"/>
      <c r="V9" s="60"/>
      <c r="W9" s="60"/>
      <c r="X9" s="74"/>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row>
    <row r="10" spans="2:57" ht="31.15" customHeight="1" x14ac:dyDescent="0.2">
      <c r="B10" s="280"/>
      <c r="C10" s="658" t="s">
        <v>43</v>
      </c>
      <c r="D10" s="497"/>
      <c r="E10" s="497"/>
      <c r="F10" s="497"/>
      <c r="G10" s="497"/>
      <c r="H10" s="497"/>
      <c r="I10" s="497"/>
      <c r="J10" s="497"/>
      <c r="K10" s="497"/>
      <c r="L10" s="497"/>
      <c r="M10" s="497"/>
      <c r="N10" s="497"/>
      <c r="O10" s="76"/>
      <c r="P10" s="60"/>
      <c r="Q10" s="60"/>
      <c r="R10" s="85"/>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row>
    <row r="11" spans="2:57" ht="19.899999999999999" customHeight="1" x14ac:dyDescent="0.2">
      <c r="B11" s="280"/>
      <c r="C11" s="284"/>
      <c r="D11" s="294"/>
      <c r="E11" s="294"/>
      <c r="F11" s="294"/>
      <c r="G11" s="294"/>
      <c r="H11" s="151"/>
      <c r="I11" s="151"/>
      <c r="J11" s="151"/>
      <c r="K11" s="151"/>
      <c r="L11" s="151"/>
      <c r="M11" s="151"/>
      <c r="N11" s="284"/>
      <c r="O11" s="76"/>
      <c r="P11" s="60"/>
      <c r="Q11" s="60"/>
      <c r="R11" s="578"/>
      <c r="S11" s="579"/>
      <c r="T11" s="579"/>
      <c r="U11" s="579"/>
      <c r="V11" s="579"/>
      <c r="W11" s="579"/>
      <c r="X11" s="579"/>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row>
    <row r="12" spans="2:57" ht="19.899999999999999" customHeight="1" x14ac:dyDescent="0.2">
      <c r="B12" s="279"/>
      <c r="C12" s="598"/>
      <c r="D12" s="598"/>
      <c r="E12" s="598"/>
      <c r="F12" s="598"/>
      <c r="G12" s="598"/>
      <c r="H12" s="667"/>
      <c r="I12" s="667"/>
      <c r="J12" s="667"/>
      <c r="K12" s="667"/>
      <c r="L12" s="667"/>
      <c r="M12" s="667"/>
      <c r="N12" s="667"/>
      <c r="O12" s="66"/>
      <c r="P12" s="85"/>
      <c r="Q12" s="85"/>
      <c r="R12" s="579"/>
      <c r="S12" s="579"/>
      <c r="T12" s="579"/>
      <c r="U12" s="579"/>
      <c r="V12" s="579"/>
      <c r="W12" s="579"/>
      <c r="X12" s="579"/>
      <c r="Y12" s="85"/>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row>
    <row r="13" spans="2:57" ht="19.899999999999999" customHeight="1" x14ac:dyDescent="0.2">
      <c r="B13" s="279"/>
      <c r="C13" s="552"/>
      <c r="D13" s="552"/>
      <c r="E13" s="552"/>
      <c r="F13" s="552"/>
      <c r="G13" s="552"/>
      <c r="H13" s="552"/>
      <c r="I13" s="552"/>
      <c r="J13" s="552"/>
      <c r="K13" s="552"/>
      <c r="L13" s="552"/>
      <c r="M13" s="552"/>
      <c r="N13" s="552"/>
      <c r="O13" s="66"/>
      <c r="P13" s="85"/>
      <c r="Q13" s="585"/>
      <c r="R13" s="502"/>
      <c r="S13" s="502"/>
      <c r="T13" s="502"/>
      <c r="U13" s="19"/>
      <c r="V13" s="277"/>
      <c r="W13" s="277"/>
      <c r="X13" s="276"/>
      <c r="Y13" s="85"/>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2:57" ht="19.899999999999999" customHeight="1" x14ac:dyDescent="0.2">
      <c r="B14" s="279"/>
      <c r="C14" s="554"/>
      <c r="D14" s="554"/>
      <c r="E14" s="554"/>
      <c r="F14" s="554"/>
      <c r="G14" s="554"/>
      <c r="H14" s="554"/>
      <c r="I14" s="554"/>
      <c r="J14" s="554"/>
      <c r="K14" s="554"/>
      <c r="L14" s="554"/>
      <c r="M14" s="554"/>
      <c r="N14" s="554"/>
      <c r="O14" s="66"/>
      <c r="P14" s="85"/>
      <c r="Q14" s="565"/>
      <c r="R14" s="502"/>
      <c r="S14" s="502"/>
      <c r="T14" s="120"/>
      <c r="U14" s="36"/>
      <c r="V14" s="83"/>
      <c r="W14" s="566"/>
      <c r="X14" s="567"/>
      <c r="Y14" s="85"/>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2:57" ht="19.899999999999999" customHeight="1" x14ac:dyDescent="0.2">
      <c r="B15" s="279"/>
      <c r="C15" s="554"/>
      <c r="D15" s="554"/>
      <c r="E15" s="554"/>
      <c r="F15" s="554"/>
      <c r="G15" s="554"/>
      <c r="H15" s="554"/>
      <c r="I15" s="554"/>
      <c r="J15" s="554"/>
      <c r="K15" s="554"/>
      <c r="L15" s="554"/>
      <c r="M15" s="554"/>
      <c r="N15" s="554"/>
      <c r="O15" s="66"/>
      <c r="P15" s="85"/>
      <c r="Q15" s="565"/>
      <c r="R15" s="502"/>
      <c r="S15" s="502"/>
      <c r="T15" s="120"/>
      <c r="U15" s="36"/>
      <c r="V15" s="83"/>
      <c r="W15" s="566"/>
      <c r="X15" s="567"/>
      <c r="Y15" s="85"/>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2:57" ht="19.899999999999999" customHeight="1" x14ac:dyDescent="0.2">
      <c r="B16" s="279"/>
      <c r="C16" s="554"/>
      <c r="D16" s="554"/>
      <c r="E16" s="554"/>
      <c r="F16" s="554"/>
      <c r="G16" s="554"/>
      <c r="H16" s="554"/>
      <c r="I16" s="554"/>
      <c r="J16" s="554"/>
      <c r="K16" s="554"/>
      <c r="L16" s="554"/>
      <c r="M16" s="554"/>
      <c r="N16" s="554"/>
      <c r="O16" s="66"/>
      <c r="P16" s="85"/>
      <c r="Q16" s="270"/>
      <c r="R16" s="269"/>
      <c r="S16" s="269"/>
      <c r="T16" s="120"/>
      <c r="U16" s="36"/>
      <c r="V16" s="83"/>
      <c r="W16" s="271"/>
      <c r="X16" s="272"/>
      <c r="Y16" s="85"/>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27" customHeight="1" x14ac:dyDescent="0.2">
      <c r="B17" s="279"/>
      <c r="C17" s="597"/>
      <c r="D17" s="597"/>
      <c r="E17" s="597"/>
      <c r="F17" s="597"/>
      <c r="G17" s="597"/>
      <c r="H17" s="597"/>
      <c r="I17" s="597"/>
      <c r="J17" s="597"/>
      <c r="K17" s="597"/>
      <c r="L17" s="597"/>
      <c r="M17" s="597"/>
      <c r="N17" s="597"/>
      <c r="O17" s="66"/>
      <c r="P17" s="85"/>
      <c r="Q17" s="565"/>
      <c r="R17" s="502"/>
      <c r="S17" s="502"/>
      <c r="T17" s="120"/>
      <c r="U17" s="36"/>
      <c r="V17" s="83"/>
      <c r="W17" s="566"/>
      <c r="X17" s="567"/>
      <c r="Y17" s="85"/>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ht="20.45" customHeight="1" x14ac:dyDescent="0.2">
      <c r="B18" s="279"/>
      <c r="C18" s="668" t="s">
        <v>90</v>
      </c>
      <c r="D18" s="497"/>
      <c r="E18" s="497"/>
      <c r="F18" s="497"/>
      <c r="G18" s="497"/>
      <c r="H18" s="497"/>
      <c r="I18" s="497"/>
      <c r="J18" s="497"/>
      <c r="K18" s="497"/>
      <c r="L18" s="497"/>
      <c r="M18" s="497"/>
      <c r="N18" s="497"/>
      <c r="O18" s="66"/>
      <c r="P18" s="85"/>
      <c r="Q18" s="565"/>
      <c r="R18" s="502"/>
      <c r="S18" s="502"/>
      <c r="T18" s="120"/>
      <c r="U18" s="36"/>
      <c r="V18" s="83"/>
      <c r="W18" s="566"/>
      <c r="X18" s="567"/>
      <c r="Y18" s="85"/>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2:54" ht="19.899999999999999" customHeight="1" x14ac:dyDescent="0.2">
      <c r="B19" s="279"/>
      <c r="C19" s="284"/>
      <c r="D19" s="294"/>
      <c r="E19" s="294"/>
      <c r="F19" s="309"/>
      <c r="G19" s="137"/>
      <c r="H19" s="284"/>
      <c r="I19" s="284"/>
      <c r="J19" s="284"/>
      <c r="K19" s="284"/>
      <c r="L19" s="284"/>
      <c r="M19" s="232"/>
      <c r="N19" s="284"/>
      <c r="O19" s="66"/>
      <c r="P19" s="85"/>
      <c r="Q19" s="85"/>
      <c r="R19" s="85"/>
      <c r="S19" s="85"/>
      <c r="T19" s="85"/>
      <c r="U19" s="85"/>
      <c r="V19" s="85"/>
      <c r="W19" s="85"/>
      <c r="X19" s="271"/>
      <c r="Y19" s="85"/>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2:54" ht="19.899999999999999" customHeight="1" x14ac:dyDescent="0.2">
      <c r="B20" s="279"/>
      <c r="C20" s="552"/>
      <c r="D20" s="552"/>
      <c r="E20" s="552"/>
      <c r="F20" s="552"/>
      <c r="G20" s="552"/>
      <c r="H20" s="552"/>
      <c r="I20" s="552"/>
      <c r="J20" s="552"/>
      <c r="K20" s="552"/>
      <c r="L20" s="552"/>
      <c r="M20" s="552"/>
      <c r="N20" s="552"/>
      <c r="O20" s="66"/>
      <c r="P20" s="85"/>
      <c r="Q20" s="85"/>
      <c r="R20" s="85"/>
      <c r="S20" s="85"/>
      <c r="T20" s="85"/>
      <c r="U20" s="85"/>
      <c r="V20" s="85"/>
      <c r="W20" s="85"/>
      <c r="X20" s="85"/>
      <c r="Y20" s="85"/>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row>
    <row r="21" spans="2:54" ht="19.899999999999999" customHeight="1" x14ac:dyDescent="0.2">
      <c r="B21" s="279"/>
      <c r="C21" s="595"/>
      <c r="D21" s="595"/>
      <c r="E21" s="595"/>
      <c r="F21" s="595"/>
      <c r="G21" s="595"/>
      <c r="H21" s="596"/>
      <c r="I21" s="596"/>
      <c r="J21" s="596"/>
      <c r="K21" s="596"/>
      <c r="L21" s="596"/>
      <c r="M21" s="596"/>
      <c r="N21" s="596"/>
      <c r="O21" s="66"/>
      <c r="P21" s="85"/>
      <c r="Q21" s="565"/>
      <c r="R21" s="502"/>
      <c r="S21" s="502"/>
      <c r="T21" s="120"/>
      <c r="U21" s="36"/>
      <c r="V21" s="122"/>
      <c r="W21" s="566"/>
      <c r="X21" s="567"/>
      <c r="Y21" s="85"/>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row>
    <row r="22" spans="2:54" ht="19.899999999999999" customHeight="1" x14ac:dyDescent="0.2">
      <c r="B22" s="279"/>
      <c r="C22" s="554"/>
      <c r="D22" s="554"/>
      <c r="E22" s="554"/>
      <c r="F22" s="554"/>
      <c r="G22" s="554"/>
      <c r="H22" s="554"/>
      <c r="I22" s="554"/>
      <c r="J22" s="554"/>
      <c r="K22" s="554"/>
      <c r="L22" s="554"/>
      <c r="M22" s="554"/>
      <c r="N22" s="554"/>
      <c r="O22" s="66"/>
      <c r="P22" s="85"/>
      <c r="Q22" s="270"/>
      <c r="R22" s="269"/>
      <c r="S22" s="269"/>
      <c r="T22" s="120"/>
      <c r="U22" s="36"/>
      <c r="V22" s="122"/>
      <c r="W22" s="271"/>
      <c r="X22" s="272"/>
      <c r="Y22" s="85"/>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row>
    <row r="23" spans="2:54" ht="19.899999999999999" customHeight="1" x14ac:dyDescent="0.2">
      <c r="B23" s="279"/>
      <c r="C23" s="554"/>
      <c r="D23" s="554"/>
      <c r="E23" s="554"/>
      <c r="F23" s="554"/>
      <c r="G23" s="554"/>
      <c r="H23" s="554"/>
      <c r="I23" s="554"/>
      <c r="J23" s="554"/>
      <c r="K23" s="554"/>
      <c r="L23" s="554"/>
      <c r="M23" s="554"/>
      <c r="N23" s="554"/>
      <c r="O23" s="66"/>
      <c r="P23" s="85"/>
      <c r="Q23" s="565"/>
      <c r="R23" s="502"/>
      <c r="S23" s="502"/>
      <c r="T23" s="120"/>
      <c r="U23" s="36"/>
      <c r="V23" s="122"/>
      <c r="W23" s="566"/>
      <c r="X23" s="567"/>
      <c r="Y23" s="85"/>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row>
    <row r="24" spans="2:54" ht="48" customHeight="1" x14ac:dyDescent="0.2">
      <c r="B24" s="279"/>
      <c r="C24" s="557" t="s">
        <v>117</v>
      </c>
      <c r="D24" s="557"/>
      <c r="E24" s="557"/>
      <c r="F24" s="557"/>
      <c r="G24" s="557"/>
      <c r="H24" s="556"/>
      <c r="I24" s="556"/>
      <c r="J24" s="556"/>
      <c r="K24" s="556"/>
      <c r="L24" s="556"/>
      <c r="M24" s="556"/>
      <c r="N24" s="556"/>
      <c r="O24" s="66"/>
      <c r="P24" s="85"/>
      <c r="Q24" s="565"/>
      <c r="R24" s="502"/>
      <c r="S24" s="502"/>
      <c r="T24" s="120"/>
      <c r="U24" s="36"/>
      <c r="V24" s="122"/>
      <c r="W24" s="566"/>
      <c r="X24" s="567"/>
      <c r="Y24" s="85"/>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row>
    <row r="25" spans="2:54" ht="19.899999999999999" customHeight="1" x14ac:dyDescent="0.2">
      <c r="B25" s="279"/>
      <c r="C25" s="284"/>
      <c r="D25" s="284"/>
      <c r="E25" s="284"/>
      <c r="F25" s="284"/>
      <c r="G25" s="284"/>
      <c r="H25" s="284"/>
      <c r="I25" s="284"/>
      <c r="J25" s="284"/>
      <c r="K25" s="284"/>
      <c r="L25" s="284"/>
      <c r="M25" s="232"/>
      <c r="N25" s="284"/>
      <c r="O25" s="66"/>
      <c r="P25" s="85"/>
      <c r="Q25" s="85"/>
      <c r="R25" s="85"/>
      <c r="S25" s="85"/>
      <c r="T25" s="85"/>
      <c r="U25" s="85"/>
      <c r="V25" s="85"/>
      <c r="W25" s="85"/>
      <c r="X25" s="271"/>
      <c r="Y25" s="85"/>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2:54" ht="19.899999999999999" customHeight="1" x14ac:dyDescent="0.2">
      <c r="B26" s="279"/>
      <c r="C26" s="552"/>
      <c r="D26" s="552"/>
      <c r="E26" s="552"/>
      <c r="F26" s="552"/>
      <c r="G26" s="552"/>
      <c r="H26" s="552"/>
      <c r="I26" s="552"/>
      <c r="J26" s="552"/>
      <c r="K26" s="552"/>
      <c r="L26" s="552"/>
      <c r="M26" s="552"/>
      <c r="N26" s="552"/>
      <c r="O26" s="66"/>
      <c r="P26" s="85"/>
      <c r="Q26" s="85"/>
      <c r="R26" s="85"/>
      <c r="S26" s="85"/>
      <c r="T26" s="85"/>
      <c r="U26" s="85"/>
      <c r="V26" s="85"/>
      <c r="W26" s="85"/>
      <c r="X26" s="85"/>
      <c r="Y26" s="85"/>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row>
    <row r="27" spans="2:54" ht="19.899999999999999" customHeight="1" x14ac:dyDescent="0.2">
      <c r="B27" s="279"/>
      <c r="C27" s="552"/>
      <c r="D27" s="552"/>
      <c r="E27" s="552"/>
      <c r="F27" s="552"/>
      <c r="G27" s="552"/>
      <c r="H27" s="552"/>
      <c r="I27" s="552"/>
      <c r="J27" s="552"/>
      <c r="K27" s="552"/>
      <c r="L27" s="552"/>
      <c r="M27" s="552"/>
      <c r="N27" s="552"/>
      <c r="O27" s="66"/>
      <c r="P27" s="85"/>
      <c r="Q27" s="85"/>
      <c r="R27" s="85"/>
      <c r="S27" s="85"/>
      <c r="T27" s="85"/>
      <c r="U27" s="85"/>
      <c r="V27" s="85"/>
      <c r="W27" s="85"/>
      <c r="X27" s="85"/>
      <c r="Y27" s="85"/>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row>
    <row r="28" spans="2:54" ht="19.899999999999999" customHeight="1" x14ac:dyDescent="0.2">
      <c r="B28" s="279"/>
      <c r="C28" s="552"/>
      <c r="D28" s="552"/>
      <c r="E28" s="552"/>
      <c r="F28" s="552"/>
      <c r="G28" s="552"/>
      <c r="H28" s="552"/>
      <c r="I28" s="552"/>
      <c r="J28" s="552"/>
      <c r="K28" s="552"/>
      <c r="L28" s="552"/>
      <c r="M28" s="552"/>
      <c r="N28" s="552"/>
      <c r="O28" s="66"/>
      <c r="P28" s="85"/>
      <c r="Q28" s="585"/>
      <c r="R28" s="502"/>
      <c r="S28" s="277"/>
      <c r="T28" s="276"/>
      <c r="U28" s="277"/>
      <c r="V28" s="277"/>
      <c r="W28" s="277"/>
      <c r="X28" s="276"/>
      <c r="Y28" s="85"/>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row>
    <row r="29" spans="2:54" ht="19.899999999999999" customHeight="1" x14ac:dyDescent="0.2">
      <c r="B29" s="279"/>
      <c r="C29" s="666"/>
      <c r="D29" s="666"/>
      <c r="E29" s="666"/>
      <c r="F29" s="666"/>
      <c r="G29" s="666"/>
      <c r="H29" s="596"/>
      <c r="I29" s="596"/>
      <c r="J29" s="596"/>
      <c r="K29" s="596"/>
      <c r="L29" s="596"/>
      <c r="M29" s="596"/>
      <c r="N29" s="596"/>
      <c r="O29" s="66"/>
      <c r="P29" s="85"/>
      <c r="Q29" s="565"/>
      <c r="R29" s="502"/>
      <c r="S29" s="581"/>
      <c r="T29" s="582"/>
      <c r="U29" s="36"/>
      <c r="V29" s="120"/>
      <c r="W29" s="36"/>
      <c r="X29" s="271"/>
      <c r="Y29" s="85"/>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2:54" ht="27.6" customHeight="1" x14ac:dyDescent="0.2">
      <c r="B30" s="279"/>
      <c r="C30" s="597"/>
      <c r="D30" s="597"/>
      <c r="E30" s="597"/>
      <c r="F30" s="597"/>
      <c r="G30" s="597"/>
      <c r="H30" s="597"/>
      <c r="I30" s="597"/>
      <c r="J30" s="597"/>
      <c r="K30" s="597"/>
      <c r="L30" s="597"/>
      <c r="M30" s="597"/>
      <c r="N30" s="597"/>
      <c r="O30" s="66"/>
      <c r="P30" s="85"/>
      <c r="Q30" s="270"/>
      <c r="R30" s="269"/>
      <c r="S30" s="273"/>
      <c r="T30" s="274"/>
      <c r="U30" s="36"/>
      <c r="V30" s="120"/>
      <c r="W30" s="36"/>
      <c r="X30" s="271"/>
      <c r="Y30" s="85"/>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row>
    <row r="31" spans="2:54" ht="37.9" customHeight="1" x14ac:dyDescent="0.2">
      <c r="B31" s="279"/>
      <c r="C31" s="557" t="s">
        <v>149</v>
      </c>
      <c r="D31" s="557"/>
      <c r="E31" s="557"/>
      <c r="F31" s="557"/>
      <c r="G31" s="557"/>
      <c r="H31" s="556"/>
      <c r="I31" s="556"/>
      <c r="J31" s="556"/>
      <c r="K31" s="556"/>
      <c r="L31" s="556"/>
      <c r="M31" s="556"/>
      <c r="N31" s="556"/>
      <c r="O31" s="66"/>
      <c r="P31" s="85"/>
      <c r="Q31" s="565"/>
      <c r="R31" s="502"/>
      <c r="S31" s="273"/>
      <c r="T31" s="273"/>
      <c r="U31" s="36"/>
      <c r="V31" s="120"/>
      <c r="W31" s="36"/>
      <c r="X31" s="271"/>
      <c r="Y31" s="85"/>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row>
    <row r="32" spans="2:54" ht="19.899999999999999" customHeight="1" x14ac:dyDescent="0.2">
      <c r="B32" s="279"/>
      <c r="C32" s="595"/>
      <c r="D32" s="595"/>
      <c r="E32" s="595"/>
      <c r="F32" s="595"/>
      <c r="G32" s="595"/>
      <c r="H32" s="596"/>
      <c r="I32" s="596"/>
      <c r="J32" s="596"/>
      <c r="K32" s="596"/>
      <c r="L32" s="596"/>
      <c r="M32" s="596"/>
      <c r="N32" s="596"/>
      <c r="O32" s="66"/>
      <c r="P32" s="85"/>
      <c r="Q32" s="565"/>
      <c r="R32" s="502"/>
      <c r="S32" s="273"/>
      <c r="T32" s="273"/>
      <c r="U32" s="36"/>
      <c r="V32" s="120"/>
      <c r="W32" s="36"/>
      <c r="X32" s="271"/>
      <c r="Y32" s="85"/>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row>
    <row r="33" spans="1:54" ht="19.899999999999999" customHeight="1" x14ac:dyDescent="0.2">
      <c r="B33" s="279"/>
      <c r="C33" s="554"/>
      <c r="D33" s="554"/>
      <c r="E33" s="554"/>
      <c r="F33" s="554"/>
      <c r="G33" s="554"/>
      <c r="H33" s="554"/>
      <c r="I33" s="554"/>
      <c r="J33" s="554"/>
      <c r="K33" s="554"/>
      <c r="L33" s="554"/>
      <c r="M33" s="554"/>
      <c r="N33" s="554"/>
      <c r="O33" s="66"/>
      <c r="P33" s="85"/>
      <c r="Q33" s="565"/>
      <c r="R33" s="502"/>
      <c r="S33" s="273"/>
      <c r="T33" s="273"/>
      <c r="U33" s="36"/>
      <c r="V33" s="120"/>
      <c r="W33" s="36"/>
      <c r="X33" s="271"/>
      <c r="Y33" s="85"/>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ht="19.899999999999999" customHeight="1" x14ac:dyDescent="0.2">
      <c r="B34" s="279"/>
      <c r="C34" s="552"/>
      <c r="D34" s="552"/>
      <c r="E34" s="552"/>
      <c r="F34" s="552"/>
      <c r="G34" s="552"/>
      <c r="H34" s="552"/>
      <c r="I34" s="552"/>
      <c r="J34" s="552"/>
      <c r="K34" s="552"/>
      <c r="L34" s="552"/>
      <c r="M34" s="552"/>
      <c r="N34" s="552"/>
      <c r="O34" s="66"/>
      <c r="P34" s="85"/>
      <c r="Q34" s="85"/>
      <c r="R34" s="85"/>
      <c r="S34" s="85"/>
      <c r="T34" s="85"/>
      <c r="U34" s="85"/>
      <c r="V34" s="85"/>
      <c r="W34" s="85"/>
      <c r="X34" s="271"/>
      <c r="Y34" s="85"/>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s="76" customFormat="1" ht="19.899999999999999" customHeight="1" x14ac:dyDescent="0.2">
      <c r="B35" s="279"/>
      <c r="C35" s="552"/>
      <c r="D35" s="552"/>
      <c r="E35" s="552"/>
      <c r="F35" s="552"/>
      <c r="G35" s="552"/>
      <c r="H35" s="552"/>
      <c r="I35" s="552"/>
      <c r="J35" s="552"/>
      <c r="K35" s="552"/>
      <c r="L35" s="552"/>
      <c r="M35" s="552"/>
      <c r="N35" s="552"/>
      <c r="O35" s="66"/>
      <c r="P35" s="85"/>
      <c r="Q35" s="85"/>
      <c r="R35" s="85"/>
      <c r="S35" s="85"/>
      <c r="T35" s="85"/>
      <c r="U35" s="85"/>
      <c r="V35" s="85"/>
      <c r="W35" s="85"/>
      <c r="X35" s="85"/>
      <c r="Y35" s="85"/>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row>
    <row r="36" spans="1:54" s="76" customFormat="1" ht="19.899999999999999" customHeight="1" x14ac:dyDescent="0.2">
      <c r="B36" s="279"/>
      <c r="C36" s="552"/>
      <c r="D36" s="552"/>
      <c r="E36" s="552"/>
      <c r="F36" s="552"/>
      <c r="G36" s="552"/>
      <c r="H36" s="552"/>
      <c r="I36" s="552"/>
      <c r="J36" s="552"/>
      <c r="K36" s="552"/>
      <c r="L36" s="552"/>
      <c r="M36" s="552"/>
      <c r="N36" s="552"/>
      <c r="O36" s="66"/>
      <c r="P36" s="85"/>
      <c r="Q36" s="85"/>
      <c r="R36" s="85"/>
      <c r="S36" s="85"/>
      <c r="T36" s="85"/>
      <c r="U36" s="85"/>
      <c r="V36" s="85"/>
      <c r="W36" s="85"/>
      <c r="X36" s="85"/>
      <c r="Y36" s="85"/>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row>
    <row r="37" spans="1:54" s="76" customFormat="1" ht="42.6" customHeight="1" x14ac:dyDescent="0.2">
      <c r="B37" s="279"/>
      <c r="C37" s="561" t="s">
        <v>88</v>
      </c>
      <c r="D37" s="585"/>
      <c r="E37" s="585"/>
      <c r="F37" s="585"/>
      <c r="G37" s="585"/>
      <c r="H37" s="585"/>
      <c r="I37" s="585"/>
      <c r="J37" s="585"/>
      <c r="K37" s="585"/>
      <c r="L37" s="585"/>
      <c r="M37" s="585"/>
      <c r="N37" s="585"/>
      <c r="O37" s="66"/>
      <c r="P37" s="85"/>
      <c r="Q37" s="85"/>
      <c r="R37" s="85"/>
      <c r="S37" s="85"/>
      <c r="T37" s="85"/>
      <c r="U37" s="85"/>
      <c r="V37" s="85"/>
      <c r="W37" s="85"/>
      <c r="X37" s="85"/>
      <c r="Y37" s="85"/>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s="76" customFormat="1" ht="21.6" customHeight="1" x14ac:dyDescent="0.2">
      <c r="B38" s="268"/>
      <c r="C38" s="268"/>
      <c r="D38" s="275"/>
      <c r="E38" s="275"/>
      <c r="F38" s="275"/>
      <c r="G38" s="275"/>
      <c r="H38" s="275"/>
      <c r="I38" s="275"/>
      <c r="J38" s="275"/>
      <c r="K38" s="275"/>
      <c r="L38" s="71"/>
      <c r="M38" s="138"/>
      <c r="N38" s="268"/>
      <c r="O38" s="66"/>
      <c r="P38" s="85"/>
      <c r="Q38" s="85"/>
      <c r="R38" s="85"/>
      <c r="S38" s="85"/>
      <c r="T38" s="85"/>
      <c r="U38" s="85"/>
      <c r="V38" s="85"/>
      <c r="W38" s="85"/>
      <c r="X38" s="124"/>
      <c r="Y38" s="85"/>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1:54" ht="21.6" customHeight="1" x14ac:dyDescent="0.2">
      <c r="B39" s="268"/>
      <c r="C39" s="268"/>
      <c r="D39" s="275"/>
      <c r="E39" s="275"/>
      <c r="F39" s="275"/>
      <c r="G39" s="275"/>
      <c r="H39" s="275"/>
      <c r="I39" s="275"/>
      <c r="J39" s="275"/>
      <c r="K39" s="275"/>
      <c r="L39" s="275"/>
      <c r="M39" s="125"/>
      <c r="N39" s="268"/>
      <c r="O39" s="65"/>
      <c r="P39" s="85"/>
      <c r="Q39" s="85"/>
      <c r="R39" s="85"/>
      <c r="S39" s="85"/>
      <c r="T39" s="85"/>
      <c r="U39" s="85"/>
      <c r="V39" s="85"/>
      <c r="W39" s="85"/>
      <c r="X39" s="125"/>
      <c r="Y39" s="85"/>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1:54" ht="30" customHeight="1" x14ac:dyDescent="0.2">
      <c r="B40" s="268"/>
      <c r="C40" s="268"/>
      <c r="D40" s="275"/>
      <c r="E40" s="275"/>
      <c r="F40" s="275"/>
      <c r="G40" s="275"/>
      <c r="H40" s="275"/>
      <c r="I40" s="275"/>
      <c r="J40" s="275"/>
      <c r="K40" s="275"/>
      <c r="L40" s="71"/>
      <c r="M40" s="139"/>
      <c r="N40" s="268"/>
      <c r="O40" s="65"/>
      <c r="P40" s="85"/>
      <c r="Q40" s="85"/>
      <c r="R40" s="85"/>
      <c r="S40" s="85"/>
      <c r="T40" s="85"/>
      <c r="U40" s="85"/>
      <c r="V40" s="85"/>
      <c r="W40" s="85"/>
      <c r="X40" s="125"/>
      <c r="Y40" s="85"/>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row>
    <row r="41" spans="1:54" ht="30" customHeight="1" x14ac:dyDescent="0.2">
      <c r="B41" s="268"/>
      <c r="C41" s="268"/>
      <c r="D41" s="275"/>
      <c r="E41" s="275"/>
      <c r="F41" s="275"/>
      <c r="G41" s="275"/>
      <c r="H41" s="268"/>
      <c r="I41" s="268"/>
      <c r="J41" s="268"/>
      <c r="K41" s="268"/>
      <c r="L41" s="268"/>
      <c r="M41" s="268"/>
      <c r="N41" s="268"/>
      <c r="O41" s="65"/>
      <c r="P41" s="85"/>
      <c r="Q41" s="85"/>
      <c r="R41" s="85"/>
      <c r="S41" s="85"/>
      <c r="T41" s="85"/>
      <c r="U41" s="85"/>
      <c r="V41" s="85"/>
      <c r="W41" s="85"/>
      <c r="X41" s="85"/>
      <c r="Y41" s="85"/>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ht="30" customHeight="1" x14ac:dyDescent="0.2">
      <c r="B42" s="267"/>
      <c r="C42" s="267"/>
      <c r="D42" s="268"/>
      <c r="E42" s="268"/>
      <c r="F42" s="268"/>
      <c r="G42" s="268"/>
      <c r="H42" s="110"/>
      <c r="I42" s="111"/>
      <c r="J42" s="111"/>
      <c r="K42" s="111"/>
      <c r="L42" s="111"/>
      <c r="M42" s="111"/>
      <c r="N42" s="267"/>
      <c r="O42" s="140"/>
      <c r="P42" s="538"/>
      <c r="Q42" s="538"/>
      <c r="R42" s="538"/>
      <c r="S42" s="538"/>
      <c r="T42" s="538"/>
      <c r="U42" s="538"/>
      <c r="V42" s="538"/>
      <c r="W42" s="538"/>
      <c r="X42" s="538"/>
      <c r="Y42" s="538"/>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row>
    <row r="43" spans="1:54" ht="30" customHeight="1" x14ac:dyDescent="0.2">
      <c r="B43" s="267"/>
      <c r="C43" s="267"/>
      <c r="D43" s="110"/>
      <c r="E43" s="111"/>
      <c r="F43" s="111"/>
      <c r="G43" s="111"/>
      <c r="H43" s="267"/>
      <c r="I43" s="267"/>
      <c r="J43" s="267"/>
      <c r="K43" s="267"/>
      <c r="L43" s="267"/>
      <c r="M43" s="267"/>
      <c r="N43" s="267"/>
      <c r="O43" s="140"/>
      <c r="P43" s="538"/>
      <c r="Q43" s="538"/>
      <c r="R43" s="538"/>
      <c r="S43" s="538"/>
      <c r="T43" s="538"/>
      <c r="U43" s="538"/>
      <c r="V43" s="538"/>
      <c r="W43" s="538"/>
      <c r="X43" s="538"/>
      <c r="Y43" s="538"/>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row>
    <row r="44" spans="1:54" x14ac:dyDescent="0.2">
      <c r="D44" s="267"/>
      <c r="E44" s="267"/>
      <c r="F44" s="267"/>
      <c r="G44" s="267"/>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row>
    <row r="45" spans="1:54" x14ac:dyDescent="0.2">
      <c r="A45" s="60"/>
      <c r="B45" s="60"/>
      <c r="C45" s="60"/>
      <c r="H45" s="60"/>
      <c r="I45" s="60"/>
      <c r="J45" s="60"/>
      <c r="K45" s="60"/>
      <c r="L45" s="68"/>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row>
    <row r="46" spans="1:54" x14ac:dyDescent="0.2">
      <c r="A46" s="60"/>
      <c r="B46" s="60"/>
      <c r="C46" s="60"/>
      <c r="D46" s="60"/>
      <c r="E46" s="60"/>
      <c r="F46" s="60"/>
      <c r="G46" s="60"/>
      <c r="H46" s="31"/>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row>
    <row r="47" spans="1:54" ht="18" x14ac:dyDescent="0.25">
      <c r="A47" s="60"/>
      <c r="B47" s="126"/>
      <c r="C47" s="60"/>
      <c r="D47" s="31"/>
      <c r="E47" s="60"/>
      <c r="F47" s="60"/>
      <c r="G47" s="60"/>
      <c r="H47" s="60"/>
      <c r="I47" s="60"/>
      <c r="J47" s="60"/>
      <c r="K47" s="60"/>
      <c r="L47" s="60"/>
      <c r="M47" s="128"/>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row>
    <row r="48" spans="1:54" x14ac:dyDescent="0.2">
      <c r="A48" s="60"/>
      <c r="B48" s="60"/>
      <c r="C48" s="60"/>
      <c r="D48" s="60"/>
      <c r="E48" s="60"/>
      <c r="F48" s="60"/>
      <c r="G48" s="60"/>
      <c r="H48" s="127"/>
      <c r="I48" s="60"/>
      <c r="J48" s="60"/>
      <c r="K48" s="60"/>
      <c r="L48" s="74"/>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row>
    <row r="49" spans="1:54" x14ac:dyDescent="0.2">
      <c r="A49" s="60"/>
      <c r="B49" s="60"/>
      <c r="C49" s="60"/>
      <c r="D49" s="127"/>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row>
    <row r="50" spans="1:54" x14ac:dyDescent="0.2">
      <c r="A50" s="60"/>
      <c r="B50" s="60"/>
      <c r="C50" s="60"/>
      <c r="D50" s="60"/>
      <c r="E50" s="60"/>
      <c r="F50" s="60"/>
      <c r="G50" s="60"/>
      <c r="H50" s="85"/>
      <c r="I50" s="85"/>
      <c r="J50" s="85"/>
      <c r="K50" s="85"/>
      <c r="L50" s="85"/>
      <c r="M50" s="85"/>
      <c r="N50" s="85"/>
      <c r="O50" s="85"/>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row>
    <row r="51" spans="1:54" x14ac:dyDescent="0.2">
      <c r="A51" s="60"/>
      <c r="B51" s="60"/>
      <c r="C51" s="60"/>
      <c r="D51" s="85"/>
      <c r="E51" s="85"/>
      <c r="F51" s="85"/>
      <c r="G51" s="85"/>
      <c r="H51" s="85"/>
      <c r="I51" s="85"/>
      <c r="J51" s="85"/>
      <c r="K51" s="85"/>
      <c r="L51" s="85"/>
      <c r="M51" s="85"/>
      <c r="N51" s="85"/>
      <c r="O51" s="85"/>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1:54" ht="12.75" customHeight="1" x14ac:dyDescent="0.2">
      <c r="A52" s="60"/>
      <c r="B52" s="60"/>
      <c r="C52" s="60"/>
      <c r="D52" s="85"/>
      <c r="E52" s="85"/>
      <c r="F52" s="85"/>
      <c r="G52" s="85"/>
      <c r="H52" s="539"/>
      <c r="I52" s="502"/>
      <c r="J52" s="502"/>
      <c r="K52" s="502"/>
      <c r="L52" s="502"/>
      <c r="M52" s="129"/>
      <c r="N52" s="85"/>
      <c r="O52" s="85"/>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1:54" x14ac:dyDescent="0.2">
      <c r="A53" s="60"/>
      <c r="B53" s="60"/>
      <c r="C53" s="60"/>
      <c r="D53" s="60"/>
      <c r="E53" s="60"/>
      <c r="F53" s="60"/>
      <c r="G53" s="60"/>
      <c r="H53" s="539"/>
      <c r="I53" s="539"/>
      <c r="J53" s="539"/>
      <c r="K53" s="502"/>
      <c r="L53" s="502"/>
      <c r="M53" s="36"/>
      <c r="N53" s="85"/>
      <c r="O53" s="85"/>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1:54" x14ac:dyDescent="0.2">
      <c r="A54" s="60"/>
      <c r="B54" s="60"/>
      <c r="C54" s="60"/>
      <c r="D54" s="60"/>
      <c r="E54" s="60"/>
      <c r="F54" s="60"/>
      <c r="G54" s="60"/>
      <c r="H54" s="85"/>
      <c r="I54" s="85"/>
      <c r="J54" s="85"/>
      <c r="K54" s="85"/>
      <c r="L54" s="85"/>
      <c r="M54" s="36"/>
      <c r="N54" s="85"/>
      <c r="O54" s="85"/>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1:54" x14ac:dyDescent="0.2">
      <c r="A55" s="60"/>
      <c r="B55" s="60"/>
      <c r="C55" s="60"/>
      <c r="D55" s="85"/>
      <c r="E55" s="85"/>
      <c r="F55" s="85"/>
      <c r="G55" s="85"/>
      <c r="H55" s="85"/>
      <c r="I55" s="85"/>
      <c r="J55" s="85"/>
      <c r="K55" s="85"/>
      <c r="L55" s="85"/>
      <c r="M55" s="271"/>
      <c r="N55" s="85"/>
      <c r="O55" s="85"/>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1:54" x14ac:dyDescent="0.2">
      <c r="A56" s="60"/>
      <c r="B56" s="60"/>
      <c r="C56" s="60"/>
      <c r="D56" s="85"/>
      <c r="E56" s="85"/>
      <c r="F56" s="85"/>
      <c r="G56" s="85"/>
      <c r="H56" s="85"/>
      <c r="I56" s="85"/>
      <c r="J56" s="85"/>
      <c r="K56" s="85"/>
      <c r="L56" s="85"/>
      <c r="M56" s="36"/>
      <c r="N56" s="85"/>
      <c r="O56" s="85"/>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1:54" x14ac:dyDescent="0.2">
      <c r="A57" s="60"/>
      <c r="B57" s="60"/>
      <c r="C57" s="60"/>
      <c r="D57" s="85"/>
      <c r="E57" s="85"/>
      <c r="F57" s="85"/>
      <c r="G57" s="85"/>
      <c r="H57" s="85"/>
      <c r="I57" s="85"/>
      <c r="J57" s="85"/>
      <c r="K57" s="85"/>
      <c r="L57" s="85"/>
      <c r="M57" s="271"/>
      <c r="N57" s="85"/>
      <c r="O57" s="85"/>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1:54" x14ac:dyDescent="0.2">
      <c r="A58" s="60"/>
      <c r="B58" s="60"/>
      <c r="C58" s="60"/>
      <c r="D58" s="85"/>
      <c r="E58" s="85"/>
      <c r="F58" s="85"/>
      <c r="G58" s="85"/>
      <c r="H58" s="85"/>
      <c r="I58" s="85"/>
      <c r="J58" s="85"/>
      <c r="K58" s="85"/>
      <c r="L58" s="85"/>
      <c r="M58" s="276"/>
      <c r="N58" s="85"/>
      <c r="O58" s="85"/>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1:54" x14ac:dyDescent="0.2">
      <c r="A59" s="60"/>
      <c r="B59" s="60"/>
      <c r="C59" s="60"/>
      <c r="D59" s="85"/>
      <c r="E59" s="85"/>
      <c r="F59" s="85"/>
      <c r="G59" s="85"/>
      <c r="H59" s="85"/>
      <c r="I59" s="85"/>
      <c r="J59" s="85"/>
      <c r="K59" s="60"/>
      <c r="L59" s="60"/>
      <c r="M59" s="131"/>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1:54" x14ac:dyDescent="0.2">
      <c r="A60" s="60"/>
      <c r="B60" s="60"/>
      <c r="C60" s="60"/>
      <c r="D60" s="85"/>
      <c r="E60" s="85"/>
      <c r="F60" s="85"/>
      <c r="G60" s="60"/>
      <c r="H60" s="130"/>
      <c r="I60" s="85"/>
      <c r="J60" s="85"/>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1:54" x14ac:dyDescent="0.2">
      <c r="A61" s="60"/>
      <c r="B61" s="60"/>
      <c r="C61" s="60"/>
      <c r="D61" s="130"/>
      <c r="E61" s="85"/>
      <c r="F61" s="85"/>
      <c r="G61" s="60"/>
      <c r="H61" s="85"/>
      <c r="I61" s="85"/>
      <c r="J61" s="85"/>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1:54" x14ac:dyDescent="0.2">
      <c r="A62" s="60"/>
      <c r="B62" s="60"/>
      <c r="C62" s="60"/>
      <c r="D62" s="85"/>
      <c r="E62" s="85"/>
      <c r="F62" s="85"/>
      <c r="G62" s="60"/>
      <c r="H62" s="85"/>
      <c r="I62" s="85"/>
      <c r="J62" s="85"/>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1:54" x14ac:dyDescent="0.2">
      <c r="A63" s="60"/>
      <c r="B63" s="60"/>
      <c r="C63" s="60"/>
      <c r="D63" s="85"/>
      <c r="E63" s="85"/>
      <c r="F63" s="85"/>
      <c r="G63" s="60"/>
      <c r="H63" s="85"/>
      <c r="I63" s="85"/>
      <c r="J63" s="85"/>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1:54" x14ac:dyDescent="0.2">
      <c r="A64" s="60"/>
      <c r="B64" s="60"/>
      <c r="C64" s="60"/>
      <c r="D64" s="85"/>
      <c r="E64" s="85"/>
      <c r="F64" s="85"/>
      <c r="G64" s="60"/>
      <c r="H64" s="85"/>
      <c r="I64" s="85"/>
      <c r="J64" s="85"/>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1:54" x14ac:dyDescent="0.2">
      <c r="A65" s="60"/>
      <c r="B65" s="60"/>
      <c r="C65" s="60"/>
      <c r="D65" s="85"/>
      <c r="E65" s="85"/>
      <c r="F65" s="85"/>
      <c r="G65" s="60"/>
      <c r="H65" s="85"/>
      <c r="I65" s="85"/>
      <c r="J65" s="85"/>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1:54" x14ac:dyDescent="0.2">
      <c r="A66" s="60"/>
      <c r="B66" s="60"/>
      <c r="C66" s="60"/>
      <c r="D66" s="85"/>
      <c r="E66" s="85"/>
      <c r="F66" s="85"/>
      <c r="G66" s="60"/>
      <c r="H66" s="85"/>
      <c r="I66" s="85"/>
      <c r="J66" s="85"/>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x14ac:dyDescent="0.2">
      <c r="A67" s="60"/>
      <c r="B67" s="60"/>
      <c r="C67" s="60"/>
      <c r="D67" s="85"/>
      <c r="E67" s="85"/>
      <c r="F67" s="85"/>
      <c r="G67" s="60"/>
      <c r="H67" s="85"/>
      <c r="I67" s="85"/>
      <c r="J67" s="85"/>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1:54" x14ac:dyDescent="0.2">
      <c r="A68" s="60"/>
      <c r="B68" s="60"/>
      <c r="C68" s="60"/>
      <c r="D68" s="85"/>
      <c r="E68" s="85"/>
      <c r="F68" s="85"/>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1:54" x14ac:dyDescent="0.2">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1:54" x14ac:dyDescent="0.2">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1:54" x14ac:dyDescent="0.2">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1:54"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1:54"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1:54"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1:54"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1:54"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1:54"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1:54"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1:54"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1:54"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row>
    <row r="85" spans="1:54"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row>
    <row r="86" spans="1:54"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row>
    <row r="87" spans="1:54"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row>
    <row r="88" spans="1:54"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row>
    <row r="89" spans="1:54"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row>
    <row r="90" spans="1:54"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row>
    <row r="91" spans="1:54"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row>
    <row r="92" spans="1:54" ht="9.75" customHeight="1" x14ac:dyDescent="0.2">
      <c r="A92" s="60"/>
      <c r="B92" s="538"/>
      <c r="C92" s="538"/>
      <c r="D92" s="538"/>
      <c r="E92" s="538"/>
      <c r="F92" s="538"/>
      <c r="G92" s="538"/>
      <c r="H92" s="538"/>
      <c r="I92" s="538"/>
      <c r="J92" s="538"/>
      <c r="K92" s="538"/>
      <c r="L92" s="538"/>
      <c r="M92" s="538"/>
      <c r="N92" s="538"/>
      <c r="O92" s="267"/>
      <c r="P92" s="60"/>
      <c r="Q92" s="60"/>
      <c r="R92" s="60"/>
      <c r="S92" s="60"/>
      <c r="T92" s="60"/>
      <c r="U92" s="60"/>
      <c r="V92" s="60"/>
      <c r="W92" s="60"/>
      <c r="X92" s="60"/>
      <c r="Y92" s="60"/>
      <c r="Z92" s="60"/>
      <c r="AA92" s="60"/>
      <c r="AB92" s="60"/>
      <c r="AC92" s="60"/>
      <c r="AD92" s="60"/>
    </row>
    <row r="93" spans="1:54" ht="9" customHeight="1" x14ac:dyDescent="0.2">
      <c r="A93" s="60"/>
      <c r="B93" s="538"/>
      <c r="C93" s="538"/>
      <c r="D93" s="538"/>
      <c r="E93" s="538"/>
      <c r="F93" s="538"/>
      <c r="G93" s="538"/>
      <c r="H93" s="538"/>
      <c r="I93" s="538"/>
      <c r="J93" s="538"/>
      <c r="K93" s="538"/>
      <c r="L93" s="538"/>
      <c r="M93" s="538"/>
      <c r="N93" s="538"/>
      <c r="O93" s="267"/>
      <c r="P93" s="60"/>
      <c r="Q93" s="60"/>
      <c r="R93" s="60"/>
      <c r="S93" s="60"/>
      <c r="T93" s="60"/>
      <c r="U93" s="60"/>
      <c r="V93" s="60"/>
      <c r="W93" s="60"/>
      <c r="X93" s="60"/>
      <c r="Y93" s="60"/>
      <c r="Z93" s="60"/>
      <c r="AA93" s="60"/>
      <c r="AB93" s="60"/>
      <c r="AC93" s="60"/>
      <c r="AD93" s="60"/>
    </row>
    <row r="94" spans="1:54"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row>
    <row r="95" spans="1:54"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row>
    <row r="96" spans="1:54" x14ac:dyDescent="0.2">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row>
    <row r="97" spans="1:30" x14ac:dyDescent="0.2">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row>
    <row r="98" spans="1:30"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row>
    <row r="99" spans="1:30"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row>
    <row r="100" spans="1:30"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row>
    <row r="101" spans="1:30"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row>
    <row r="102" spans="1:30"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row>
    <row r="103" spans="1:30" x14ac:dyDescent="0.2">
      <c r="D103" s="60"/>
      <c r="E103" s="60"/>
      <c r="F103" s="60"/>
      <c r="G103" s="60"/>
    </row>
  </sheetData>
  <sheetProtection algorithmName="SHA-512" hashValue="GEX9v791SdjgZKsmK+czfvP9tg3fmIMm0b/CxVh4NuZwHyAzqSH9HM50ItvF3+eCZR8dc+OEqr6uuNk7kUYrpA==" saltValue="Sn0YvKiKT/FRxZlZus2ueA==" spinCount="100000" sheet="1" formatCells="0"/>
  <mergeCells count="55">
    <mergeCell ref="C15:N15"/>
    <mergeCell ref="Q15:S15"/>
    <mergeCell ref="W15:X15"/>
    <mergeCell ref="C8:I8"/>
    <mergeCell ref="C9:N9"/>
    <mergeCell ref="C10:N10"/>
    <mergeCell ref="R11:X12"/>
    <mergeCell ref="C12:N12"/>
    <mergeCell ref="C13:N13"/>
    <mergeCell ref="Q13:T13"/>
    <mergeCell ref="C14:N14"/>
    <mergeCell ref="Q14:S14"/>
    <mergeCell ref="W14:X14"/>
    <mergeCell ref="C16:N16"/>
    <mergeCell ref="C17:N17"/>
    <mergeCell ref="Q17:S17"/>
    <mergeCell ref="W17:X17"/>
    <mergeCell ref="C18:N18"/>
    <mergeCell ref="Q18:S18"/>
    <mergeCell ref="W18:X18"/>
    <mergeCell ref="W21:X21"/>
    <mergeCell ref="C22:N22"/>
    <mergeCell ref="C23:N23"/>
    <mergeCell ref="Q23:S23"/>
    <mergeCell ref="W23:X23"/>
    <mergeCell ref="Q28:R28"/>
    <mergeCell ref="C20:N20"/>
    <mergeCell ref="C21:N21"/>
    <mergeCell ref="Q21:S21"/>
    <mergeCell ref="C24:N24"/>
    <mergeCell ref="Q24:S24"/>
    <mergeCell ref="W24:X24"/>
    <mergeCell ref="C26:N26"/>
    <mergeCell ref="C27:N27"/>
    <mergeCell ref="C35:N35"/>
    <mergeCell ref="C29:N29"/>
    <mergeCell ref="Q29:R29"/>
    <mergeCell ref="S29:T29"/>
    <mergeCell ref="C30:N30"/>
    <mergeCell ref="C31:N31"/>
    <mergeCell ref="Q31:R31"/>
    <mergeCell ref="C32:N32"/>
    <mergeCell ref="Q32:R32"/>
    <mergeCell ref="C33:N33"/>
    <mergeCell ref="Q33:R33"/>
    <mergeCell ref="C34:N34"/>
    <mergeCell ref="C28:N28"/>
    <mergeCell ref="B93:N93"/>
    <mergeCell ref="C36:N36"/>
    <mergeCell ref="P42:Y42"/>
    <mergeCell ref="P43:Y43"/>
    <mergeCell ref="H52:L52"/>
    <mergeCell ref="H53:L53"/>
    <mergeCell ref="B92:N92"/>
    <mergeCell ref="C37:N37"/>
  </mergeCells>
  <pageMargins left="0.25" right="0" top="0.25" bottom="0.25"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06"/>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4" style="64" customWidth="1"/>
    <col min="3" max="3" width="3.5703125" style="64" customWidth="1"/>
    <col min="4" max="4" width="7.28515625" style="64" customWidth="1"/>
    <col min="5" max="6" width="4.7109375" style="64" customWidth="1"/>
    <col min="7" max="7" width="2" style="64" customWidth="1"/>
    <col min="8" max="8" width="5.7109375" style="64" customWidth="1"/>
    <col min="9" max="10" width="5.42578125" style="64" customWidth="1"/>
    <col min="11" max="11" width="5.42578125" style="76" customWidth="1"/>
    <col min="12" max="12" width="7.140625" style="64" customWidth="1"/>
    <col min="13" max="13" width="10" style="64" customWidth="1"/>
    <col min="14" max="14" width="11.85546875" style="64" customWidth="1"/>
    <col min="15" max="15" width="10.28515625" style="64" customWidth="1"/>
    <col min="16" max="16" width="12.7109375" style="64" customWidth="1"/>
    <col min="17" max="17" width="3.7109375" style="64" customWidth="1"/>
    <col min="18" max="20" width="9" style="64" customWidth="1"/>
    <col min="21" max="21" width="9.140625" style="64" customWidth="1"/>
    <col min="22" max="25" width="9" style="64" customWidth="1"/>
    <col min="26" max="26" width="8.5703125" style="64" customWidth="1"/>
    <col min="27" max="27" width="7.7109375" style="64" customWidth="1"/>
    <col min="28" max="16384" width="8.85546875" style="64"/>
  </cols>
  <sheetData>
    <row r="1" spans="2:56" ht="9" customHeight="1" x14ac:dyDescent="0.2"/>
    <row r="2" spans="2:56" ht="13.9" customHeight="1" x14ac:dyDescent="0.2">
      <c r="B2" s="60"/>
      <c r="C2" s="60"/>
      <c r="D2" s="60"/>
      <c r="E2" s="60"/>
      <c r="F2" s="60"/>
      <c r="G2" s="60"/>
      <c r="H2" s="60"/>
      <c r="I2" s="60"/>
      <c r="J2" s="60"/>
      <c r="K2" s="60"/>
      <c r="L2" s="60"/>
      <c r="M2" s="63"/>
      <c r="N2" s="67"/>
      <c r="O2" s="319"/>
      <c r="P2" s="281"/>
      <c r="Q2" s="60"/>
      <c r="S2" s="60"/>
      <c r="T2" s="60"/>
      <c r="U2" s="60"/>
      <c r="V2" s="60"/>
      <c r="W2" s="63"/>
      <c r="X2" s="63"/>
      <c r="Y2" s="67"/>
      <c r="Z2" s="68"/>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row>
    <row r="3" spans="2:56" ht="9" customHeight="1" x14ac:dyDescent="0.3">
      <c r="B3" s="60"/>
      <c r="C3" s="133" t="s">
        <v>59</v>
      </c>
      <c r="D3" s="282"/>
      <c r="E3" s="282"/>
      <c r="F3" s="282"/>
      <c r="G3" s="282"/>
      <c r="H3" s="282"/>
      <c r="I3" s="60"/>
      <c r="J3" s="60"/>
      <c r="K3" s="63"/>
      <c r="L3" s="63"/>
      <c r="M3" s="183"/>
      <c r="N3" s="304"/>
      <c r="O3" s="183" t="s">
        <v>83</v>
      </c>
      <c r="P3" s="363" t="str">
        <f>'Cover Page'!O3</f>
        <v>8-31-18</v>
      </c>
      <c r="Q3" s="76"/>
      <c r="R3" s="60"/>
      <c r="S3" s="135"/>
      <c r="T3" s="60"/>
      <c r="U3" s="60"/>
      <c r="V3" s="63"/>
      <c r="W3" s="63"/>
      <c r="X3" s="67"/>
      <c r="Y3" s="68"/>
      <c r="Z3" s="115"/>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2:56" ht="9" customHeight="1" x14ac:dyDescent="0.3">
      <c r="B4" s="60"/>
      <c r="C4" s="61" t="s">
        <v>60</v>
      </c>
      <c r="D4" s="282"/>
      <c r="E4" s="282"/>
      <c r="F4" s="282"/>
      <c r="G4" s="282"/>
      <c r="H4" s="282"/>
      <c r="I4" s="60"/>
      <c r="J4" s="60"/>
      <c r="K4" s="63"/>
      <c r="L4" s="63"/>
      <c r="M4" s="67"/>
      <c r="N4" s="117"/>
      <c r="O4" s="364"/>
      <c r="P4" s="235"/>
      <c r="Q4" s="76"/>
      <c r="R4" s="60"/>
      <c r="S4" s="135"/>
      <c r="T4" s="60"/>
      <c r="U4" s="60"/>
      <c r="V4" s="63"/>
      <c r="W4" s="63"/>
      <c r="X4" s="67"/>
      <c r="Y4" s="68"/>
      <c r="Z4" s="115"/>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row>
    <row r="5" spans="2:56" ht="9" customHeight="1" x14ac:dyDescent="0.3">
      <c r="B5" s="60"/>
      <c r="C5" s="282" t="s">
        <v>61</v>
      </c>
      <c r="D5" s="282"/>
      <c r="E5" s="282"/>
      <c r="F5" s="282"/>
      <c r="G5" s="282"/>
      <c r="H5" s="282"/>
      <c r="I5" s="60"/>
      <c r="J5" s="60"/>
      <c r="K5" s="63"/>
      <c r="L5" s="63"/>
      <c r="M5" s="67"/>
      <c r="N5" s="117"/>
      <c r="O5" s="256"/>
      <c r="P5" s="235"/>
      <c r="Q5" s="76"/>
      <c r="R5" s="60"/>
      <c r="S5" s="135"/>
      <c r="T5" s="60"/>
      <c r="U5" s="60"/>
      <c r="V5" s="63"/>
      <c r="W5" s="63"/>
      <c r="X5" s="67"/>
      <c r="Y5" s="68"/>
      <c r="Z5" s="115"/>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row>
    <row r="6" spans="2:56" ht="11.45" customHeight="1" x14ac:dyDescent="0.2">
      <c r="B6" s="60"/>
      <c r="C6" s="499" t="s">
        <v>122</v>
      </c>
      <c r="D6" s="500"/>
      <c r="E6" s="282" t="s">
        <v>65</v>
      </c>
      <c r="F6" s="467"/>
      <c r="G6" s="282" t="s">
        <v>66</v>
      </c>
      <c r="H6" s="467"/>
      <c r="I6" s="60"/>
      <c r="J6" s="60"/>
      <c r="K6" s="143"/>
      <c r="L6" s="143"/>
      <c r="M6" s="700"/>
      <c r="N6" s="701"/>
      <c r="O6" s="701"/>
      <c r="P6" s="702"/>
      <c r="Q6" s="76"/>
      <c r="R6" s="60"/>
      <c r="S6" s="60"/>
      <c r="T6" s="60"/>
      <c r="U6" s="60"/>
      <c r="V6" s="63"/>
      <c r="W6" s="63"/>
      <c r="X6" s="67"/>
      <c r="Y6" s="68"/>
      <c r="Z6" s="115"/>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row>
    <row r="7" spans="2:56" ht="23.45" customHeight="1" x14ac:dyDescent="0.2">
      <c r="B7" s="60"/>
      <c r="C7" s="60"/>
      <c r="D7" s="60"/>
      <c r="E7" s="60"/>
      <c r="F7" s="60"/>
      <c r="G7" s="60"/>
      <c r="H7" s="60"/>
      <c r="I7" s="60"/>
      <c r="J7" s="254"/>
      <c r="K7" s="255"/>
      <c r="L7" s="298"/>
      <c r="M7" s="703"/>
      <c r="N7" s="704"/>
      <c r="O7" s="704"/>
      <c r="P7" s="705"/>
      <c r="Q7" s="60"/>
      <c r="S7" s="60"/>
      <c r="T7" s="60"/>
      <c r="U7" s="60"/>
      <c r="V7" s="60"/>
      <c r="W7" s="63"/>
      <c r="X7" s="63"/>
      <c r="Y7" s="67"/>
      <c r="Z7" s="68"/>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row>
    <row r="8" spans="2:56" ht="27.6" customHeight="1" x14ac:dyDescent="0.2">
      <c r="B8" s="60"/>
      <c r="C8" s="642" t="s">
        <v>130</v>
      </c>
      <c r="D8" s="643"/>
      <c r="E8" s="643"/>
      <c r="F8" s="643"/>
      <c r="G8" s="643"/>
      <c r="H8" s="643"/>
      <c r="I8" s="643"/>
      <c r="J8" s="687"/>
      <c r="K8" s="687"/>
      <c r="L8" s="687"/>
      <c r="M8" s="706"/>
      <c r="N8" s="707"/>
      <c r="O8" s="707"/>
      <c r="P8" s="708"/>
      <c r="Q8" s="60"/>
      <c r="S8" s="60"/>
      <c r="T8" s="62"/>
      <c r="U8" s="127"/>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row>
    <row r="9" spans="2:56" ht="18" customHeight="1" thickBot="1" x14ac:dyDescent="0.25">
      <c r="B9" s="60"/>
      <c r="C9" s="60"/>
      <c r="D9" s="85"/>
      <c r="E9" s="85"/>
      <c r="F9" s="85"/>
      <c r="G9" s="85"/>
      <c r="H9" s="85"/>
      <c r="I9" s="85"/>
      <c r="J9" s="331"/>
      <c r="K9" s="388"/>
      <c r="L9" s="388"/>
      <c r="M9" s="686" t="s">
        <v>119</v>
      </c>
      <c r="N9" s="686"/>
      <c r="O9" s="686"/>
      <c r="P9" s="686"/>
      <c r="Q9" s="60"/>
      <c r="S9" s="60"/>
      <c r="T9" s="60"/>
      <c r="U9" s="85"/>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2:56" ht="18" customHeight="1" thickTop="1" x14ac:dyDescent="0.2">
      <c r="B10" s="60"/>
      <c r="C10" s="678" t="s">
        <v>21</v>
      </c>
      <c r="D10" s="674"/>
      <c r="E10" s="674"/>
      <c r="F10" s="674"/>
      <c r="G10" s="674"/>
      <c r="H10" s="675"/>
      <c r="I10" s="676"/>
      <c r="J10" s="676"/>
      <c r="K10" s="677"/>
      <c r="L10" s="673" t="s">
        <v>22</v>
      </c>
      <c r="M10" s="674"/>
      <c r="N10" s="683"/>
      <c r="O10" s="684"/>
      <c r="P10" s="685"/>
      <c r="Q10" s="60"/>
      <c r="R10" s="172"/>
      <c r="S10" s="171"/>
      <c r="T10" s="171"/>
      <c r="U10" s="170"/>
      <c r="V10" s="171"/>
      <c r="W10" s="171"/>
      <c r="X10" s="171"/>
      <c r="Y10" s="171"/>
      <c r="Z10" s="171"/>
      <c r="AA10" s="171"/>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2:56" ht="18" customHeight="1" x14ac:dyDescent="0.2">
      <c r="B11" s="60"/>
      <c r="C11" s="679" t="s">
        <v>74</v>
      </c>
      <c r="D11" s="680"/>
      <c r="E11" s="680"/>
      <c r="F11" s="680"/>
      <c r="G11" s="680"/>
      <c r="H11" s="694"/>
      <c r="I11" s="655"/>
      <c r="J11" s="655"/>
      <c r="K11" s="695"/>
      <c r="L11" s="689" t="s">
        <v>23</v>
      </c>
      <c r="M11" s="690"/>
      <c r="N11" s="691"/>
      <c r="O11" s="692"/>
      <c r="P11" s="693"/>
      <c r="Q11" s="60"/>
      <c r="R11" s="172"/>
      <c r="S11" s="171"/>
      <c r="T11" s="171"/>
      <c r="U11" s="170"/>
      <c r="V11" s="171"/>
      <c r="W11" s="171"/>
      <c r="X11" s="171"/>
      <c r="Y11" s="171"/>
      <c r="Z11" s="171"/>
      <c r="AA11" s="171"/>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row>
    <row r="12" spans="2:56" ht="18" customHeight="1" thickBot="1" x14ac:dyDescent="0.25">
      <c r="B12" s="60"/>
      <c r="C12" s="681" t="s">
        <v>95</v>
      </c>
      <c r="D12" s="682"/>
      <c r="E12" s="682"/>
      <c r="F12" s="682"/>
      <c r="G12" s="682"/>
      <c r="H12" s="714"/>
      <c r="I12" s="715"/>
      <c r="J12" s="715"/>
      <c r="K12" s="716"/>
      <c r="L12" s="711" t="s">
        <v>82</v>
      </c>
      <c r="M12" s="712"/>
      <c r="N12" s="712"/>
      <c r="O12" s="712"/>
      <c r="P12" s="713"/>
      <c r="Q12" s="60"/>
      <c r="R12" s="172"/>
      <c r="S12" s="171"/>
      <c r="T12" s="171"/>
      <c r="U12" s="77"/>
      <c r="V12" s="78"/>
      <c r="W12" s="78"/>
      <c r="X12" s="78"/>
      <c r="Y12" s="78"/>
      <c r="Z12" s="78"/>
      <c r="AA12" s="171"/>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row>
    <row r="13" spans="2:56" ht="16.149999999999999" customHeight="1" thickTop="1" x14ac:dyDescent="0.2">
      <c r="B13" s="60"/>
      <c r="C13" s="60"/>
      <c r="D13" s="151"/>
      <c r="E13" s="401"/>
      <c r="F13" s="401"/>
      <c r="G13" s="401"/>
      <c r="H13" s="401"/>
      <c r="I13" s="401"/>
      <c r="J13" s="401"/>
      <c r="K13" s="402"/>
      <c r="L13" s="402"/>
      <c r="M13" s="402"/>
      <c r="N13" s="402"/>
      <c r="O13" s="402"/>
      <c r="P13" s="402"/>
      <c r="Q13" s="60"/>
      <c r="R13" s="172"/>
      <c r="S13" s="171"/>
      <c r="T13" s="171"/>
      <c r="U13" s="77"/>
      <c r="V13" s="78"/>
      <c r="W13" s="78"/>
      <c r="X13" s="78"/>
      <c r="Y13" s="78"/>
      <c r="Z13" s="78"/>
      <c r="AA13" s="171"/>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row>
    <row r="14" spans="2:56" ht="16.149999999999999" customHeight="1" x14ac:dyDescent="0.2">
      <c r="B14" s="60"/>
      <c r="C14" s="574" t="s">
        <v>47</v>
      </c>
      <c r="D14" s="573"/>
      <c r="E14" s="573"/>
      <c r="F14" s="573"/>
      <c r="G14" s="573"/>
      <c r="H14" s="573"/>
      <c r="I14" s="573"/>
      <c r="J14" s="299"/>
      <c r="K14" s="300"/>
      <c r="L14" s="300"/>
      <c r="M14" s="300"/>
      <c r="N14" s="300"/>
      <c r="O14" s="300"/>
      <c r="P14" s="300"/>
      <c r="Q14" s="60"/>
      <c r="R14" s="172"/>
      <c r="S14" s="171"/>
      <c r="T14" s="171"/>
      <c r="U14" s="77"/>
      <c r="V14" s="78"/>
      <c r="W14" s="78"/>
      <c r="X14" s="78"/>
      <c r="Y14" s="78"/>
      <c r="Z14" s="78"/>
      <c r="AA14" s="171"/>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row>
    <row r="15" spans="2:56" ht="16.149999999999999" customHeight="1" x14ac:dyDescent="0.2">
      <c r="B15" s="85"/>
      <c r="C15" s="616" t="s">
        <v>124</v>
      </c>
      <c r="D15" s="688"/>
      <c r="E15" s="688"/>
      <c r="F15" s="688"/>
      <c r="G15" s="688"/>
      <c r="H15" s="688"/>
      <c r="I15" s="688"/>
      <c r="J15" s="688"/>
      <c r="K15" s="688"/>
      <c r="L15" s="688"/>
      <c r="M15" s="688"/>
      <c r="N15" s="688"/>
      <c r="O15" s="688"/>
      <c r="P15" s="688"/>
      <c r="Q15" s="85"/>
      <c r="R15" s="155"/>
      <c r="S15" s="170"/>
      <c r="T15" s="170"/>
      <c r="U15" s="164"/>
      <c r="V15" s="78"/>
      <c r="W15" s="78"/>
      <c r="X15" s="78"/>
      <c r="Y15" s="78"/>
      <c r="Z15" s="78"/>
      <c r="AA15" s="17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row>
    <row r="16" spans="2:56" ht="22.9" customHeight="1" x14ac:dyDescent="0.2">
      <c r="B16" s="85"/>
      <c r="C16" s="301"/>
      <c r="D16" s="301" t="s">
        <v>76</v>
      </c>
      <c r="E16" s="310"/>
      <c r="F16" s="310"/>
      <c r="G16" s="310"/>
      <c r="H16" s="310"/>
      <c r="I16" s="301"/>
      <c r="J16" s="301"/>
      <c r="K16" s="301"/>
      <c r="L16" s="301"/>
      <c r="M16" s="167" t="s">
        <v>125</v>
      </c>
      <c r="N16" s="145" t="s">
        <v>4</v>
      </c>
      <c r="O16" s="145" t="s">
        <v>3</v>
      </c>
      <c r="P16" s="310" t="s">
        <v>1</v>
      </c>
      <c r="Q16" s="85"/>
      <c r="R16" s="155"/>
      <c r="S16" s="170"/>
      <c r="T16" s="176"/>
      <c r="U16" s="165"/>
      <c r="V16" s="171"/>
      <c r="W16" s="171"/>
      <c r="X16" s="19"/>
      <c r="Y16" s="176"/>
      <c r="Z16" s="176"/>
      <c r="AA16" s="17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row>
    <row r="17" spans="2:56" ht="16.149999999999999" customHeight="1" x14ac:dyDescent="0.2">
      <c r="B17" s="85"/>
      <c r="C17" s="696"/>
      <c r="D17" s="697"/>
      <c r="E17" s="697"/>
      <c r="F17" s="697"/>
      <c r="G17" s="697"/>
      <c r="H17" s="697"/>
      <c r="I17" s="697"/>
      <c r="J17" s="697"/>
      <c r="K17" s="697"/>
      <c r="L17" s="697"/>
      <c r="M17" s="424"/>
      <c r="N17" s="425">
        <v>0</v>
      </c>
      <c r="O17" s="453">
        <v>0</v>
      </c>
      <c r="P17" s="426">
        <f>N17*O17</f>
        <v>0</v>
      </c>
      <c r="Q17" s="85"/>
      <c r="R17" s="155"/>
      <c r="S17" s="170"/>
      <c r="T17" s="173"/>
      <c r="U17" s="165"/>
      <c r="V17" s="171"/>
      <c r="W17" s="120"/>
      <c r="X17" s="36"/>
      <c r="Y17" s="83"/>
      <c r="Z17" s="174"/>
      <c r="AA17" s="17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row>
    <row r="18" spans="2:56" ht="16.149999999999999" customHeight="1" x14ac:dyDescent="0.2">
      <c r="B18" s="85"/>
      <c r="C18" s="671"/>
      <c r="D18" s="672"/>
      <c r="E18" s="672"/>
      <c r="F18" s="672"/>
      <c r="G18" s="672"/>
      <c r="H18" s="672"/>
      <c r="I18" s="672"/>
      <c r="J18" s="672"/>
      <c r="K18" s="672"/>
      <c r="L18" s="672"/>
      <c r="M18" s="427"/>
      <c r="N18" s="428">
        <v>0</v>
      </c>
      <c r="O18" s="454">
        <v>0</v>
      </c>
      <c r="P18" s="429">
        <f t="shared" ref="P18:P22" si="0">N18*O18</f>
        <v>0</v>
      </c>
      <c r="Q18" s="85"/>
      <c r="R18" s="155"/>
      <c r="S18" s="170"/>
      <c r="T18" s="173"/>
      <c r="U18" s="165"/>
      <c r="V18" s="171"/>
      <c r="W18" s="120"/>
      <c r="X18" s="36"/>
      <c r="Y18" s="83"/>
      <c r="Z18" s="174"/>
      <c r="AA18" s="17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row>
    <row r="19" spans="2:56" ht="16.149999999999999" customHeight="1" x14ac:dyDescent="0.2">
      <c r="B19" s="85"/>
      <c r="C19" s="671"/>
      <c r="D19" s="672"/>
      <c r="E19" s="672"/>
      <c r="F19" s="672"/>
      <c r="G19" s="672"/>
      <c r="H19" s="672"/>
      <c r="I19" s="672"/>
      <c r="J19" s="672"/>
      <c r="K19" s="672"/>
      <c r="L19" s="672"/>
      <c r="M19" s="427"/>
      <c r="N19" s="428">
        <v>0</v>
      </c>
      <c r="O19" s="454">
        <v>0</v>
      </c>
      <c r="P19" s="429">
        <f t="shared" si="0"/>
        <v>0</v>
      </c>
      <c r="Q19" s="85"/>
      <c r="R19" s="155"/>
      <c r="S19" s="170"/>
      <c r="T19" s="173"/>
      <c r="U19" s="165"/>
      <c r="V19" s="171"/>
      <c r="W19" s="120"/>
      <c r="X19" s="36"/>
      <c r="Y19" s="83"/>
      <c r="Z19" s="174"/>
      <c r="AA19" s="17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row>
    <row r="20" spans="2:56" ht="16.149999999999999" customHeight="1" x14ac:dyDescent="0.2">
      <c r="B20" s="85"/>
      <c r="C20" s="671"/>
      <c r="D20" s="672"/>
      <c r="E20" s="672"/>
      <c r="F20" s="672"/>
      <c r="G20" s="672"/>
      <c r="H20" s="672"/>
      <c r="I20" s="672"/>
      <c r="J20" s="672"/>
      <c r="K20" s="672"/>
      <c r="L20" s="672"/>
      <c r="M20" s="427"/>
      <c r="N20" s="428">
        <v>0</v>
      </c>
      <c r="O20" s="454">
        <v>0</v>
      </c>
      <c r="P20" s="429">
        <f t="shared" si="0"/>
        <v>0</v>
      </c>
      <c r="Q20" s="85"/>
      <c r="R20" s="155"/>
      <c r="S20" s="170"/>
      <c r="T20" s="173"/>
      <c r="U20" s="165"/>
      <c r="V20" s="171"/>
      <c r="W20" s="120"/>
      <c r="X20" s="36"/>
      <c r="Y20" s="83"/>
      <c r="Z20" s="174"/>
      <c r="AA20" s="17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row>
    <row r="21" spans="2:56" ht="16.149999999999999" customHeight="1" x14ac:dyDescent="0.2">
      <c r="B21" s="85"/>
      <c r="C21" s="671"/>
      <c r="D21" s="672"/>
      <c r="E21" s="672"/>
      <c r="F21" s="672"/>
      <c r="G21" s="672"/>
      <c r="H21" s="672"/>
      <c r="I21" s="672"/>
      <c r="J21" s="672"/>
      <c r="K21" s="672"/>
      <c r="L21" s="672"/>
      <c r="M21" s="427"/>
      <c r="N21" s="428">
        <v>0</v>
      </c>
      <c r="O21" s="454">
        <v>0</v>
      </c>
      <c r="P21" s="429">
        <f t="shared" si="0"/>
        <v>0</v>
      </c>
      <c r="Q21" s="85"/>
      <c r="R21" s="155"/>
      <c r="S21" s="170"/>
      <c r="T21" s="173"/>
      <c r="U21" s="171"/>
      <c r="V21" s="171"/>
      <c r="W21" s="120"/>
      <c r="X21" s="36"/>
      <c r="Y21" s="83"/>
      <c r="Z21" s="174"/>
      <c r="AA21" s="17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row>
    <row r="22" spans="2:56" ht="16.149999999999999" customHeight="1" x14ac:dyDescent="0.2">
      <c r="B22" s="85"/>
      <c r="C22" s="669"/>
      <c r="D22" s="670"/>
      <c r="E22" s="670"/>
      <c r="F22" s="670"/>
      <c r="G22" s="670"/>
      <c r="H22" s="670"/>
      <c r="I22" s="670"/>
      <c r="J22" s="670"/>
      <c r="K22" s="670"/>
      <c r="L22" s="670"/>
      <c r="M22" s="430"/>
      <c r="N22" s="431">
        <v>0</v>
      </c>
      <c r="O22" s="455">
        <v>0</v>
      </c>
      <c r="P22" s="432">
        <f t="shared" si="0"/>
        <v>0</v>
      </c>
      <c r="Q22" s="85"/>
      <c r="R22" s="155"/>
      <c r="S22" s="170"/>
      <c r="T22" s="173"/>
      <c r="U22" s="171"/>
      <c r="V22" s="171"/>
      <c r="W22" s="120"/>
      <c r="X22" s="36"/>
      <c r="Y22" s="83"/>
      <c r="Z22" s="174"/>
      <c r="AA22" s="17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row>
    <row r="23" spans="2:56" ht="18" customHeight="1" x14ac:dyDescent="0.2">
      <c r="B23" s="85"/>
      <c r="C23" s="85"/>
      <c r="D23" s="85"/>
      <c r="E23" s="85"/>
      <c r="F23" s="85"/>
      <c r="G23" s="85"/>
      <c r="H23" s="85"/>
      <c r="I23" s="85"/>
      <c r="J23" s="85"/>
      <c r="K23" s="146"/>
      <c r="L23" s="146"/>
      <c r="M23" s="85"/>
      <c r="N23" s="85"/>
      <c r="O23" s="147" t="s">
        <v>13</v>
      </c>
      <c r="P23" s="466">
        <f>SUM(P17:P22)</f>
        <v>0</v>
      </c>
      <c r="Q23" s="85"/>
      <c r="R23" s="155"/>
      <c r="S23" s="170"/>
      <c r="T23" s="170"/>
      <c r="U23" s="170"/>
      <c r="V23" s="170"/>
      <c r="W23" s="170"/>
      <c r="X23" s="170"/>
      <c r="Y23" s="170"/>
      <c r="Z23" s="170"/>
      <c r="AA23" s="17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row>
    <row r="24" spans="2:56" ht="18" customHeight="1" x14ac:dyDescent="0.2">
      <c r="B24" s="85"/>
      <c r="C24" s="85"/>
      <c r="D24" s="85"/>
      <c r="E24" s="85"/>
      <c r="F24" s="85"/>
      <c r="G24" s="85"/>
      <c r="H24" s="85"/>
      <c r="I24" s="85"/>
      <c r="J24" s="85"/>
      <c r="K24" s="146"/>
      <c r="L24" s="146"/>
      <c r="M24" s="85"/>
      <c r="N24" s="85"/>
      <c r="O24" s="147"/>
      <c r="P24" s="321"/>
      <c r="Q24" s="85"/>
      <c r="R24" s="155"/>
      <c r="S24" s="279"/>
      <c r="T24" s="279"/>
      <c r="U24" s="279"/>
      <c r="V24" s="279"/>
      <c r="W24" s="279"/>
      <c r="X24" s="279"/>
      <c r="Y24" s="279"/>
      <c r="Z24" s="279"/>
      <c r="AA24" s="279"/>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row>
    <row r="25" spans="2:56" ht="13.15" customHeight="1" x14ac:dyDescent="0.2">
      <c r="B25" s="85"/>
      <c r="C25" s="583" t="s">
        <v>45</v>
      </c>
      <c r="D25" s="698"/>
      <c r="E25" s="698"/>
      <c r="F25" s="698"/>
      <c r="G25" s="698"/>
      <c r="H25" s="698"/>
      <c r="I25" s="698"/>
      <c r="J25" s="698"/>
      <c r="K25" s="698"/>
      <c r="L25" s="497"/>
      <c r="M25" s="497"/>
      <c r="N25" s="699" t="s">
        <v>129</v>
      </c>
      <c r="O25" s="85"/>
      <c r="P25" s="85"/>
      <c r="Q25" s="85"/>
      <c r="R25" s="155"/>
      <c r="S25" s="170"/>
      <c r="T25" s="170"/>
      <c r="U25" s="170"/>
      <c r="V25" s="170"/>
      <c r="W25" s="170"/>
      <c r="X25" s="170"/>
      <c r="Y25" s="176"/>
      <c r="Z25" s="170"/>
      <c r="AA25" s="17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row>
    <row r="26" spans="2:56" ht="26.45" customHeight="1" x14ac:dyDescent="0.2">
      <c r="B26" s="85"/>
      <c r="C26" s="294"/>
      <c r="D26" s="309"/>
      <c r="E26" s="309"/>
      <c r="F26" s="309"/>
      <c r="G26" s="309"/>
      <c r="H26" s="309"/>
      <c r="I26" s="309"/>
      <c r="J26" s="309"/>
      <c r="K26" s="309"/>
      <c r="L26" s="281"/>
      <c r="M26" s="281"/>
      <c r="N26" s="604"/>
      <c r="O26" s="85"/>
      <c r="P26" s="85"/>
      <c r="Q26" s="85"/>
      <c r="R26" s="155"/>
      <c r="S26" s="279"/>
      <c r="T26" s="279"/>
      <c r="U26" s="279"/>
      <c r="V26" s="279"/>
      <c r="W26" s="279"/>
      <c r="X26" s="279"/>
      <c r="Y26" s="292"/>
      <c r="Z26" s="279"/>
      <c r="AA26" s="279"/>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row>
    <row r="27" spans="2:56" ht="20.45" customHeight="1" x14ac:dyDescent="0.2">
      <c r="B27" s="85"/>
      <c r="C27" s="85"/>
      <c r="D27" s="301" t="s">
        <v>2</v>
      </c>
      <c r="E27" s="310"/>
      <c r="F27" s="310"/>
      <c r="G27" s="310"/>
      <c r="H27" s="310"/>
      <c r="I27" s="301"/>
      <c r="J27" s="301"/>
      <c r="K27" s="292"/>
      <c r="L27" s="292"/>
      <c r="M27" s="311" t="s">
        <v>126</v>
      </c>
      <c r="N27" s="491">
        <v>0</v>
      </c>
      <c r="O27" s="145" t="s">
        <v>127</v>
      </c>
      <c r="P27" s="145" t="s">
        <v>1</v>
      </c>
      <c r="Q27" s="85"/>
      <c r="R27" s="155"/>
      <c r="S27" s="170"/>
      <c r="T27" s="170"/>
      <c r="U27" s="176"/>
      <c r="V27" s="176"/>
      <c r="W27" s="176"/>
      <c r="X27" s="26"/>
      <c r="Y27" s="171"/>
      <c r="Z27" s="176"/>
      <c r="AA27" s="17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row>
    <row r="28" spans="2:56" ht="16.149999999999999" customHeight="1" x14ac:dyDescent="0.2">
      <c r="B28" s="85"/>
      <c r="C28" s="696"/>
      <c r="D28" s="697"/>
      <c r="E28" s="697"/>
      <c r="F28" s="697"/>
      <c r="G28" s="697"/>
      <c r="H28" s="697"/>
      <c r="I28" s="697"/>
      <c r="J28" s="697"/>
      <c r="K28" s="697"/>
      <c r="L28" s="697"/>
      <c r="M28" s="456">
        <v>0</v>
      </c>
      <c r="N28" s="457">
        <f>M28*$N$27</f>
        <v>0</v>
      </c>
      <c r="O28" s="453">
        <v>0</v>
      </c>
      <c r="P28" s="426">
        <f>(M28+N28)*O28</f>
        <v>0</v>
      </c>
      <c r="Q28" s="85"/>
      <c r="R28" s="155"/>
      <c r="S28" s="170"/>
      <c r="T28" s="173"/>
      <c r="U28" s="171"/>
      <c r="V28" s="171"/>
      <c r="W28" s="120"/>
      <c r="X28" s="36"/>
      <c r="Y28" s="122"/>
      <c r="Z28" s="174"/>
      <c r="AA28" s="17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row>
    <row r="29" spans="2:56" ht="16.149999999999999" customHeight="1" x14ac:dyDescent="0.2">
      <c r="B29" s="85"/>
      <c r="C29" s="671"/>
      <c r="D29" s="672"/>
      <c r="E29" s="672"/>
      <c r="F29" s="672"/>
      <c r="G29" s="672"/>
      <c r="H29" s="672"/>
      <c r="I29" s="672"/>
      <c r="J29" s="672"/>
      <c r="K29" s="672"/>
      <c r="L29" s="672"/>
      <c r="M29" s="458">
        <v>0</v>
      </c>
      <c r="N29" s="459">
        <f t="shared" ref="N29:N33" si="1">M29*$N$27</f>
        <v>0</v>
      </c>
      <c r="O29" s="454">
        <v>0</v>
      </c>
      <c r="P29" s="429">
        <f t="shared" ref="P29:P33" si="2">(M29+N29)*O29</f>
        <v>0</v>
      </c>
      <c r="Q29" s="85"/>
      <c r="R29" s="155"/>
      <c r="S29" s="170"/>
      <c r="T29" s="173"/>
      <c r="U29" s="171"/>
      <c r="V29" s="171"/>
      <c r="W29" s="120"/>
      <c r="X29" s="36"/>
      <c r="Y29" s="122"/>
      <c r="Z29" s="174"/>
      <c r="AA29" s="17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row>
    <row r="30" spans="2:56" ht="16.149999999999999" customHeight="1" x14ac:dyDescent="0.2">
      <c r="B30" s="85"/>
      <c r="C30" s="671"/>
      <c r="D30" s="672"/>
      <c r="E30" s="672"/>
      <c r="F30" s="672"/>
      <c r="G30" s="672"/>
      <c r="H30" s="672"/>
      <c r="I30" s="672"/>
      <c r="J30" s="672"/>
      <c r="K30" s="672"/>
      <c r="L30" s="672"/>
      <c r="M30" s="458">
        <v>0</v>
      </c>
      <c r="N30" s="459">
        <f t="shared" si="1"/>
        <v>0</v>
      </c>
      <c r="O30" s="454">
        <v>0</v>
      </c>
      <c r="P30" s="429">
        <f t="shared" si="2"/>
        <v>0</v>
      </c>
      <c r="Q30" s="85"/>
      <c r="R30" s="155"/>
      <c r="S30" s="170"/>
      <c r="T30" s="173"/>
      <c r="U30" s="171"/>
      <c r="V30" s="171"/>
      <c r="W30" s="120"/>
      <c r="X30" s="36"/>
      <c r="Y30" s="122"/>
      <c r="Z30" s="174"/>
      <c r="AA30" s="17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2:56" ht="16.149999999999999" customHeight="1" x14ac:dyDescent="0.2">
      <c r="B31" s="85"/>
      <c r="C31" s="671"/>
      <c r="D31" s="672"/>
      <c r="E31" s="672"/>
      <c r="F31" s="672"/>
      <c r="G31" s="672"/>
      <c r="H31" s="672"/>
      <c r="I31" s="672"/>
      <c r="J31" s="672"/>
      <c r="K31" s="672"/>
      <c r="L31" s="672"/>
      <c r="M31" s="458">
        <v>0</v>
      </c>
      <c r="N31" s="459">
        <f t="shared" si="1"/>
        <v>0</v>
      </c>
      <c r="O31" s="454">
        <v>0</v>
      </c>
      <c r="P31" s="429">
        <f t="shared" si="2"/>
        <v>0</v>
      </c>
      <c r="Q31" s="85"/>
      <c r="R31" s="155"/>
      <c r="S31" s="170"/>
      <c r="T31" s="173"/>
      <c r="U31" s="171"/>
      <c r="V31" s="171"/>
      <c r="W31" s="120"/>
      <c r="X31" s="36"/>
      <c r="Y31" s="122"/>
      <c r="Z31" s="174"/>
      <c r="AA31" s="17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row>
    <row r="32" spans="2:56" ht="16.149999999999999" customHeight="1" x14ac:dyDescent="0.2">
      <c r="B32" s="85"/>
      <c r="C32" s="671"/>
      <c r="D32" s="672"/>
      <c r="E32" s="672"/>
      <c r="F32" s="672"/>
      <c r="G32" s="672"/>
      <c r="H32" s="672"/>
      <c r="I32" s="672"/>
      <c r="J32" s="672"/>
      <c r="K32" s="672"/>
      <c r="L32" s="672"/>
      <c r="M32" s="458">
        <v>0</v>
      </c>
      <c r="N32" s="459">
        <f t="shared" si="1"/>
        <v>0</v>
      </c>
      <c r="O32" s="454">
        <v>0</v>
      </c>
      <c r="P32" s="429">
        <f t="shared" si="2"/>
        <v>0</v>
      </c>
      <c r="Q32" s="85"/>
      <c r="R32" s="155"/>
      <c r="S32" s="170"/>
      <c r="T32" s="173"/>
      <c r="U32" s="171"/>
      <c r="V32" s="171"/>
      <c r="W32" s="120"/>
      <c r="X32" s="36"/>
      <c r="Y32" s="122"/>
      <c r="Z32" s="174"/>
      <c r="AA32" s="17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row>
    <row r="33" spans="2:56" ht="16.149999999999999" customHeight="1" x14ac:dyDescent="0.2">
      <c r="B33" s="85"/>
      <c r="C33" s="669"/>
      <c r="D33" s="670"/>
      <c r="E33" s="670"/>
      <c r="F33" s="670"/>
      <c r="G33" s="670"/>
      <c r="H33" s="670"/>
      <c r="I33" s="670"/>
      <c r="J33" s="670"/>
      <c r="K33" s="670"/>
      <c r="L33" s="670"/>
      <c r="M33" s="460">
        <v>0</v>
      </c>
      <c r="N33" s="461">
        <f t="shared" si="1"/>
        <v>0</v>
      </c>
      <c r="O33" s="455">
        <v>0</v>
      </c>
      <c r="P33" s="432">
        <f t="shared" si="2"/>
        <v>0</v>
      </c>
      <c r="Q33" s="85"/>
      <c r="R33" s="155"/>
      <c r="S33" s="170"/>
      <c r="T33" s="173"/>
      <c r="U33" s="171"/>
      <c r="V33" s="171"/>
      <c r="W33" s="120"/>
      <c r="X33" s="36"/>
      <c r="Y33" s="122"/>
      <c r="Z33" s="174"/>
      <c r="AA33" s="17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row>
    <row r="34" spans="2:56" ht="18" customHeight="1" x14ac:dyDescent="0.2">
      <c r="B34" s="85"/>
      <c r="C34" s="85"/>
      <c r="D34" s="85"/>
      <c r="E34" s="85"/>
      <c r="F34" s="85"/>
      <c r="G34" s="85"/>
      <c r="H34" s="85"/>
      <c r="I34" s="85"/>
      <c r="J34" s="85"/>
      <c r="K34" s="85"/>
      <c r="L34" s="85"/>
      <c r="M34" s="85"/>
      <c r="N34" s="85"/>
      <c r="O34" s="147" t="s">
        <v>14</v>
      </c>
      <c r="P34" s="466">
        <f>SUM(P28:P33)</f>
        <v>0</v>
      </c>
      <c r="Q34" s="85"/>
      <c r="R34" s="155"/>
      <c r="S34" s="170"/>
      <c r="T34" s="170"/>
      <c r="U34" s="170"/>
      <c r="V34" s="170"/>
      <c r="W34" s="170"/>
      <c r="X34" s="170"/>
      <c r="Y34" s="170"/>
      <c r="Z34" s="170"/>
      <c r="AA34" s="17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row>
    <row r="35" spans="2:56" ht="16.149999999999999" customHeight="1" x14ac:dyDescent="0.2">
      <c r="B35" s="85"/>
      <c r="C35" s="85"/>
      <c r="D35" s="85"/>
      <c r="E35" s="85"/>
      <c r="F35" s="85"/>
      <c r="G35" s="85"/>
      <c r="H35" s="85"/>
      <c r="I35" s="85"/>
      <c r="J35" s="85"/>
      <c r="K35" s="85"/>
      <c r="L35" s="85"/>
      <c r="M35" s="85"/>
      <c r="N35" s="85"/>
      <c r="O35" s="85"/>
      <c r="P35" s="85"/>
      <c r="Q35" s="85"/>
      <c r="R35" s="155"/>
      <c r="S35" s="170"/>
      <c r="T35" s="170"/>
      <c r="U35" s="170"/>
      <c r="V35" s="170"/>
      <c r="W35" s="170"/>
      <c r="X35" s="170"/>
      <c r="Y35" s="170"/>
      <c r="Z35" s="170"/>
      <c r="AA35" s="17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2:56" ht="14.45" customHeight="1" x14ac:dyDescent="0.2">
      <c r="B36" s="85"/>
      <c r="C36" s="583" t="s">
        <v>46</v>
      </c>
      <c r="D36" s="698"/>
      <c r="E36" s="698"/>
      <c r="F36" s="698"/>
      <c r="G36" s="698"/>
      <c r="H36" s="698"/>
      <c r="I36" s="698"/>
      <c r="J36" s="698"/>
      <c r="K36" s="698"/>
      <c r="L36" s="497"/>
      <c r="M36" s="497"/>
      <c r="N36" s="311"/>
      <c r="O36" s="709" t="s">
        <v>0</v>
      </c>
      <c r="P36" s="85"/>
      <c r="Q36" s="85"/>
      <c r="R36" s="155"/>
      <c r="S36" s="170"/>
      <c r="T36" s="170"/>
      <c r="U36" s="170"/>
      <c r="V36" s="170"/>
      <c r="W36" s="170"/>
      <c r="X36" s="170"/>
      <c r="Y36" s="170"/>
      <c r="Z36" s="170"/>
      <c r="AA36" s="17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row>
    <row r="37" spans="2:56" ht="18" customHeight="1" x14ac:dyDescent="0.2">
      <c r="B37" s="85"/>
      <c r="C37" s="294"/>
      <c r="D37" s="309"/>
      <c r="E37" s="309"/>
      <c r="F37" s="309"/>
      <c r="G37" s="309"/>
      <c r="H37" s="309"/>
      <c r="I37" s="309"/>
      <c r="J37" s="309"/>
      <c r="K37" s="309"/>
      <c r="L37" s="281"/>
      <c r="M37" s="281"/>
      <c r="N37" s="313" t="s">
        <v>128</v>
      </c>
      <c r="O37" s="709"/>
      <c r="P37" s="85"/>
      <c r="Q37" s="85"/>
      <c r="R37" s="155"/>
      <c r="S37" s="279"/>
      <c r="T37" s="279"/>
      <c r="U37" s="279"/>
      <c r="V37" s="279"/>
      <c r="W37" s="279"/>
      <c r="X37" s="279"/>
      <c r="Y37" s="279"/>
      <c r="Z37" s="279"/>
      <c r="AA37" s="279"/>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row>
    <row r="38" spans="2:56" ht="16.899999999999999" customHeight="1" x14ac:dyDescent="0.2">
      <c r="B38" s="85"/>
      <c r="C38" s="301"/>
      <c r="D38" s="301" t="s">
        <v>5</v>
      </c>
      <c r="E38" s="152"/>
      <c r="F38" s="152"/>
      <c r="G38" s="152"/>
      <c r="H38" s="152"/>
      <c r="I38" s="152"/>
      <c r="J38" s="152"/>
      <c r="K38" s="145"/>
      <c r="L38" s="145"/>
      <c r="M38" s="312" t="s">
        <v>4</v>
      </c>
      <c r="N38" s="491">
        <v>0</v>
      </c>
      <c r="O38" s="710"/>
      <c r="P38" s="245" t="s">
        <v>1</v>
      </c>
      <c r="Q38" s="85"/>
      <c r="R38" s="155"/>
      <c r="S38" s="170"/>
      <c r="T38" s="176"/>
      <c r="U38" s="171"/>
      <c r="V38" s="176"/>
      <c r="W38" s="176"/>
      <c r="X38" s="176"/>
      <c r="Y38" s="176"/>
      <c r="Z38" s="176"/>
      <c r="AA38" s="17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row>
    <row r="39" spans="2:56" ht="16.149999999999999" customHeight="1" x14ac:dyDescent="0.2">
      <c r="B39" s="85"/>
      <c r="C39" s="607"/>
      <c r="D39" s="608"/>
      <c r="E39" s="608"/>
      <c r="F39" s="608"/>
      <c r="G39" s="608"/>
      <c r="H39" s="608"/>
      <c r="I39" s="608"/>
      <c r="J39" s="608"/>
      <c r="K39" s="608"/>
      <c r="L39" s="608"/>
      <c r="M39" s="456">
        <v>0</v>
      </c>
      <c r="N39" s="457">
        <f>M39*$N$38</f>
        <v>0</v>
      </c>
      <c r="O39" s="462">
        <v>0</v>
      </c>
      <c r="P39" s="426">
        <f>(M39+N39)*O39</f>
        <v>0</v>
      </c>
      <c r="Q39" s="85"/>
      <c r="R39" s="155"/>
      <c r="S39" s="170"/>
      <c r="T39" s="173"/>
      <c r="U39" s="171"/>
      <c r="V39" s="179"/>
      <c r="W39" s="180"/>
      <c r="X39" s="36"/>
      <c r="Y39" s="120"/>
      <c r="Z39" s="36"/>
      <c r="AA39" s="17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row>
    <row r="40" spans="2:56" ht="16.149999999999999" customHeight="1" x14ac:dyDescent="0.2">
      <c r="B40" s="85"/>
      <c r="C40" s="610"/>
      <c r="D40" s="611"/>
      <c r="E40" s="611"/>
      <c r="F40" s="611"/>
      <c r="G40" s="611"/>
      <c r="H40" s="611"/>
      <c r="I40" s="611"/>
      <c r="J40" s="611"/>
      <c r="K40" s="611"/>
      <c r="L40" s="611"/>
      <c r="M40" s="458">
        <v>0</v>
      </c>
      <c r="N40" s="459">
        <f t="shared" ref="N40:N43" si="3">M40*$N$38</f>
        <v>0</v>
      </c>
      <c r="O40" s="463">
        <v>0</v>
      </c>
      <c r="P40" s="429">
        <f t="shared" ref="P40:P43" si="4">N40*O40</f>
        <v>0</v>
      </c>
      <c r="Q40" s="85"/>
      <c r="R40" s="155"/>
      <c r="S40" s="170"/>
      <c r="T40" s="173"/>
      <c r="U40" s="171"/>
      <c r="V40" s="179"/>
      <c r="W40" s="180"/>
      <c r="X40" s="36"/>
      <c r="Y40" s="120"/>
      <c r="Z40" s="36"/>
      <c r="AA40" s="17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row>
    <row r="41" spans="2:56" ht="16.149999999999999" customHeight="1" x14ac:dyDescent="0.2">
      <c r="B41" s="85"/>
      <c r="C41" s="610"/>
      <c r="D41" s="611"/>
      <c r="E41" s="611"/>
      <c r="F41" s="611"/>
      <c r="G41" s="611"/>
      <c r="H41" s="611"/>
      <c r="I41" s="611"/>
      <c r="J41" s="611"/>
      <c r="K41" s="611"/>
      <c r="L41" s="611"/>
      <c r="M41" s="458">
        <v>0</v>
      </c>
      <c r="N41" s="459">
        <f t="shared" si="3"/>
        <v>0</v>
      </c>
      <c r="O41" s="463">
        <v>0</v>
      </c>
      <c r="P41" s="429">
        <f t="shared" si="4"/>
        <v>0</v>
      </c>
      <c r="Q41" s="85"/>
      <c r="R41" s="155"/>
      <c r="S41" s="170"/>
      <c r="T41" s="173"/>
      <c r="U41" s="171"/>
      <c r="V41" s="179"/>
      <c r="W41" s="179"/>
      <c r="X41" s="36"/>
      <c r="Y41" s="120"/>
      <c r="Z41" s="36"/>
      <c r="AA41" s="17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row>
    <row r="42" spans="2:56" ht="16.149999999999999" customHeight="1" x14ac:dyDescent="0.2">
      <c r="B42" s="85"/>
      <c r="C42" s="610"/>
      <c r="D42" s="611"/>
      <c r="E42" s="611"/>
      <c r="F42" s="611"/>
      <c r="G42" s="611"/>
      <c r="H42" s="611"/>
      <c r="I42" s="611"/>
      <c r="J42" s="611"/>
      <c r="K42" s="611"/>
      <c r="L42" s="611"/>
      <c r="M42" s="458">
        <v>0</v>
      </c>
      <c r="N42" s="459">
        <f t="shared" si="3"/>
        <v>0</v>
      </c>
      <c r="O42" s="463">
        <v>0</v>
      </c>
      <c r="P42" s="429">
        <f t="shared" si="4"/>
        <v>0</v>
      </c>
      <c r="Q42" s="85"/>
      <c r="R42" s="155"/>
      <c r="S42" s="170"/>
      <c r="T42" s="173"/>
      <c r="U42" s="171"/>
      <c r="V42" s="179"/>
      <c r="W42" s="179"/>
      <c r="X42" s="36"/>
      <c r="Y42" s="120"/>
      <c r="Z42" s="36"/>
      <c r="AA42" s="17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row>
    <row r="43" spans="2:56" ht="16.149999999999999" customHeight="1" x14ac:dyDescent="0.2">
      <c r="B43" s="85"/>
      <c r="C43" s="613"/>
      <c r="D43" s="614"/>
      <c r="E43" s="614"/>
      <c r="F43" s="614"/>
      <c r="G43" s="614"/>
      <c r="H43" s="614"/>
      <c r="I43" s="614"/>
      <c r="J43" s="614"/>
      <c r="K43" s="614"/>
      <c r="L43" s="614"/>
      <c r="M43" s="460">
        <v>0</v>
      </c>
      <c r="N43" s="461">
        <f t="shared" si="3"/>
        <v>0</v>
      </c>
      <c r="O43" s="464">
        <v>0</v>
      </c>
      <c r="P43" s="432">
        <f t="shared" si="4"/>
        <v>0</v>
      </c>
      <c r="Q43" s="85"/>
      <c r="R43" s="155"/>
      <c r="S43" s="170"/>
      <c r="T43" s="173"/>
      <c r="U43" s="171"/>
      <c r="V43" s="179"/>
      <c r="W43" s="179"/>
      <c r="X43" s="36"/>
      <c r="Y43" s="120"/>
      <c r="Z43" s="36"/>
      <c r="AA43" s="17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row>
    <row r="44" spans="2:56" ht="18" customHeight="1" x14ac:dyDescent="0.2">
      <c r="B44" s="85"/>
      <c r="C44" s="85"/>
      <c r="D44" s="85"/>
      <c r="E44" s="85"/>
      <c r="F44" s="85"/>
      <c r="G44" s="85"/>
      <c r="H44" s="85"/>
      <c r="I44" s="85"/>
      <c r="J44" s="85"/>
      <c r="K44" s="85"/>
      <c r="L44" s="85"/>
      <c r="M44" s="301"/>
      <c r="N44" s="85"/>
      <c r="O44" s="147" t="s">
        <v>16</v>
      </c>
      <c r="P44" s="466">
        <f>SUM(P39:P43)</f>
        <v>0</v>
      </c>
      <c r="Q44" s="85"/>
      <c r="R44" s="155"/>
      <c r="S44" s="170"/>
      <c r="T44" s="170"/>
      <c r="U44" s="170"/>
      <c r="V44" s="170"/>
      <c r="W44" s="170"/>
      <c r="X44" s="170"/>
      <c r="Y44" s="170"/>
      <c r="Z44" s="170"/>
      <c r="AA44" s="17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row>
    <row r="45" spans="2:56" ht="19.149999999999999" customHeight="1" x14ac:dyDescent="0.2">
      <c r="B45" s="85"/>
      <c r="C45" s="583" t="s">
        <v>24</v>
      </c>
      <c r="D45" s="497"/>
      <c r="E45" s="497"/>
      <c r="F45" s="497"/>
      <c r="G45" s="497"/>
      <c r="H45" s="497"/>
      <c r="I45" s="497"/>
      <c r="J45" s="281"/>
      <c r="K45" s="74"/>
      <c r="L45" s="74"/>
      <c r="M45" s="74"/>
      <c r="N45" s="74"/>
      <c r="O45" s="74"/>
      <c r="P45" s="236"/>
      <c r="Q45" s="85"/>
      <c r="R45" s="155"/>
      <c r="S45" s="170"/>
      <c r="T45" s="170"/>
      <c r="U45" s="170"/>
      <c r="V45" s="170"/>
      <c r="W45" s="170"/>
      <c r="X45" s="170"/>
      <c r="Y45" s="170"/>
      <c r="Z45" s="170"/>
      <c r="AA45" s="17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row>
    <row r="46" spans="2:56" ht="18" customHeight="1" x14ac:dyDescent="0.2">
      <c r="B46" s="85"/>
      <c r="C46" s="85"/>
      <c r="D46" s="74"/>
      <c r="E46" s="74"/>
      <c r="F46" s="74"/>
      <c r="G46" s="74"/>
      <c r="H46" s="74"/>
      <c r="I46" s="74"/>
      <c r="J46" s="74"/>
      <c r="K46" s="74"/>
      <c r="L46" s="74"/>
      <c r="M46" s="74"/>
      <c r="N46" s="74"/>
      <c r="O46" s="71" t="s">
        <v>25</v>
      </c>
      <c r="P46" s="465">
        <f>P23+P34+P44</f>
        <v>0</v>
      </c>
      <c r="Q46" s="85"/>
      <c r="R46" s="155"/>
      <c r="S46" s="170"/>
      <c r="T46" s="170"/>
      <c r="U46" s="170"/>
      <c r="V46" s="170"/>
      <c r="W46" s="170"/>
      <c r="X46" s="170"/>
      <c r="Y46" s="170"/>
      <c r="Z46" s="170"/>
      <c r="AA46" s="17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row>
    <row r="47" spans="2:56" ht="18.600000000000001" customHeight="1" x14ac:dyDescent="0.2">
      <c r="B47" s="278"/>
      <c r="C47" s="278"/>
      <c r="D47" s="278"/>
      <c r="E47" s="278"/>
      <c r="F47" s="278"/>
      <c r="G47" s="278"/>
      <c r="H47" s="278"/>
      <c r="I47" s="278"/>
      <c r="J47" s="278"/>
      <c r="K47" s="278"/>
      <c r="L47" s="278"/>
      <c r="M47" s="278"/>
      <c r="N47" s="278"/>
      <c r="O47" s="278"/>
      <c r="P47" s="278"/>
      <c r="Q47" s="278"/>
      <c r="R47" s="140"/>
      <c r="S47" s="169"/>
      <c r="T47" s="169"/>
      <c r="U47" s="169"/>
      <c r="V47" s="169"/>
      <c r="W47" s="169"/>
      <c r="X47" s="169"/>
      <c r="Y47" s="169"/>
      <c r="Z47" s="169"/>
      <c r="AA47" s="169"/>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row>
    <row r="48" spans="2:56" x14ac:dyDescent="0.2">
      <c r="R48" s="172"/>
      <c r="S48" s="171"/>
      <c r="T48" s="171"/>
      <c r="U48" s="171"/>
      <c r="V48" s="171"/>
      <c r="W48" s="171"/>
      <c r="X48" s="171"/>
      <c r="Y48" s="171"/>
      <c r="Z48" s="171"/>
      <c r="AA48" s="171"/>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row>
    <row r="49" spans="1:56" x14ac:dyDescent="0.2">
      <c r="A49" s="60"/>
      <c r="B49" s="60"/>
      <c r="C49" s="60"/>
      <c r="D49" s="60"/>
      <c r="E49" s="60"/>
      <c r="F49" s="60"/>
      <c r="G49" s="60"/>
      <c r="H49" s="60"/>
      <c r="I49" s="60"/>
      <c r="J49" s="60"/>
      <c r="K49" s="60"/>
      <c r="L49" s="60"/>
      <c r="M49" s="60"/>
      <c r="N49" s="60"/>
      <c r="O49" s="68"/>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row>
    <row r="50" spans="1:56" x14ac:dyDescent="0.2">
      <c r="A50" s="60"/>
      <c r="B50" s="60"/>
      <c r="C50" s="60"/>
      <c r="D50" s="31"/>
      <c r="E50" s="31"/>
      <c r="F50" s="31"/>
      <c r="G50" s="31"/>
      <c r="H50" s="31"/>
      <c r="I50" s="31"/>
      <c r="J50" s="31"/>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56" ht="18" x14ac:dyDescent="0.25">
      <c r="A51" s="60"/>
      <c r="B51" s="126"/>
      <c r="C51" s="60"/>
      <c r="D51" s="60"/>
      <c r="E51" s="60"/>
      <c r="F51" s="60"/>
      <c r="G51" s="60"/>
      <c r="H51" s="60"/>
      <c r="I51" s="60"/>
      <c r="J51" s="60"/>
      <c r="K51" s="60"/>
      <c r="L51" s="60"/>
      <c r="M51" s="60"/>
      <c r="N51" s="60"/>
      <c r="O51" s="60"/>
      <c r="P51" s="128"/>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56" x14ac:dyDescent="0.2">
      <c r="A52" s="60"/>
      <c r="B52" s="60"/>
      <c r="C52" s="60"/>
      <c r="D52" s="127"/>
      <c r="E52" s="127"/>
      <c r="F52" s="127"/>
      <c r="G52" s="127"/>
      <c r="H52" s="127"/>
      <c r="I52" s="127"/>
      <c r="J52" s="127"/>
      <c r="K52" s="60"/>
      <c r="L52" s="60"/>
      <c r="M52" s="60"/>
      <c r="N52" s="60"/>
      <c r="O52" s="74"/>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56" x14ac:dyDescent="0.2">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56" x14ac:dyDescent="0.2">
      <c r="A54" s="60"/>
      <c r="B54" s="60"/>
      <c r="C54" s="60"/>
      <c r="D54" s="85"/>
      <c r="E54" s="85"/>
      <c r="F54" s="85"/>
      <c r="G54" s="85"/>
      <c r="H54" s="85"/>
      <c r="I54" s="85"/>
      <c r="J54" s="85"/>
      <c r="K54" s="85"/>
      <c r="L54" s="85"/>
      <c r="M54" s="85"/>
      <c r="N54" s="85"/>
      <c r="O54" s="85"/>
      <c r="P54" s="85"/>
      <c r="Q54" s="85"/>
      <c r="R54" s="8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56" x14ac:dyDescent="0.2">
      <c r="A55" s="60"/>
      <c r="B55" s="60"/>
      <c r="C55" s="60"/>
      <c r="D55" s="85"/>
      <c r="E55" s="85"/>
      <c r="F55" s="85"/>
      <c r="G55" s="85"/>
      <c r="H55" s="85"/>
      <c r="I55" s="85"/>
      <c r="J55" s="85"/>
      <c r="K55" s="85"/>
      <c r="L55" s="85"/>
      <c r="M55" s="85"/>
      <c r="N55" s="85"/>
      <c r="O55" s="85"/>
      <c r="P55" s="85"/>
      <c r="Q55" s="85"/>
      <c r="R55" s="8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row>
    <row r="56" spans="1:56" ht="12.75" customHeight="1" x14ac:dyDescent="0.2">
      <c r="A56" s="60"/>
      <c r="B56" s="60"/>
      <c r="C56" s="60"/>
      <c r="D56" s="539"/>
      <c r="E56" s="539"/>
      <c r="F56" s="539"/>
      <c r="G56" s="539"/>
      <c r="H56" s="539"/>
      <c r="I56" s="539"/>
      <c r="J56" s="539"/>
      <c r="K56" s="502"/>
      <c r="L56" s="502"/>
      <c r="M56" s="502"/>
      <c r="N56" s="502"/>
      <c r="O56" s="502"/>
      <c r="P56" s="129"/>
      <c r="Q56" s="85"/>
      <c r="R56" s="8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row>
    <row r="57" spans="1:56" x14ac:dyDescent="0.2">
      <c r="A57" s="60"/>
      <c r="B57" s="60"/>
      <c r="C57" s="60"/>
      <c r="D57" s="539"/>
      <c r="E57" s="539"/>
      <c r="F57" s="539"/>
      <c r="G57" s="539"/>
      <c r="H57" s="539"/>
      <c r="I57" s="539"/>
      <c r="J57" s="539"/>
      <c r="K57" s="539"/>
      <c r="L57" s="539"/>
      <c r="M57" s="539"/>
      <c r="N57" s="502"/>
      <c r="O57" s="502"/>
      <c r="P57" s="36"/>
      <c r="Q57" s="85"/>
      <c r="R57" s="8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row>
    <row r="58" spans="1:56" x14ac:dyDescent="0.2">
      <c r="A58" s="60"/>
      <c r="B58" s="60"/>
      <c r="C58" s="60"/>
      <c r="D58" s="85"/>
      <c r="E58" s="85"/>
      <c r="F58" s="85"/>
      <c r="G58" s="85"/>
      <c r="H58" s="85"/>
      <c r="I58" s="85"/>
      <c r="J58" s="85"/>
      <c r="K58" s="85"/>
      <c r="L58" s="85"/>
      <c r="M58" s="85"/>
      <c r="N58" s="85"/>
      <c r="O58" s="85"/>
      <c r="P58" s="36"/>
      <c r="Q58" s="85"/>
      <c r="R58" s="8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row>
    <row r="59" spans="1:56" x14ac:dyDescent="0.2">
      <c r="A59" s="60"/>
      <c r="B59" s="60"/>
      <c r="C59" s="60"/>
      <c r="D59" s="85"/>
      <c r="E59" s="85"/>
      <c r="F59" s="85"/>
      <c r="G59" s="85"/>
      <c r="H59" s="85"/>
      <c r="I59" s="85"/>
      <c r="J59" s="85"/>
      <c r="K59" s="85"/>
      <c r="L59" s="85"/>
      <c r="M59" s="85"/>
      <c r="N59" s="85"/>
      <c r="O59" s="85"/>
      <c r="P59" s="174"/>
      <c r="Q59" s="85"/>
      <c r="R59" s="8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row>
    <row r="60" spans="1:56" x14ac:dyDescent="0.2">
      <c r="A60" s="60"/>
      <c r="B60" s="60"/>
      <c r="C60" s="60"/>
      <c r="D60" s="85"/>
      <c r="E60" s="85"/>
      <c r="F60" s="85"/>
      <c r="G60" s="85"/>
      <c r="H60" s="85"/>
      <c r="I60" s="85"/>
      <c r="J60" s="85"/>
      <c r="K60" s="85"/>
      <c r="L60" s="85"/>
      <c r="M60" s="85"/>
      <c r="N60" s="85"/>
      <c r="O60" s="85"/>
      <c r="P60" s="36"/>
      <c r="Q60" s="85"/>
      <c r="R60" s="8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row>
    <row r="61" spans="1:56" x14ac:dyDescent="0.2">
      <c r="A61" s="60"/>
      <c r="B61" s="60"/>
      <c r="C61" s="60"/>
      <c r="D61" s="85"/>
      <c r="E61" s="85"/>
      <c r="F61" s="85"/>
      <c r="G61" s="85"/>
      <c r="H61" s="85"/>
      <c r="I61" s="85"/>
      <c r="J61" s="85"/>
      <c r="K61" s="85"/>
      <c r="L61" s="85"/>
      <c r="M61" s="85"/>
      <c r="N61" s="85"/>
      <c r="O61" s="85"/>
      <c r="P61" s="174"/>
      <c r="Q61" s="85"/>
      <c r="R61" s="8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row>
    <row r="62" spans="1:56" x14ac:dyDescent="0.2">
      <c r="A62" s="60"/>
      <c r="B62" s="60"/>
      <c r="C62" s="60"/>
      <c r="D62" s="85"/>
      <c r="E62" s="85"/>
      <c r="F62" s="85"/>
      <c r="G62" s="85"/>
      <c r="H62" s="85"/>
      <c r="I62" s="85"/>
      <c r="J62" s="85"/>
      <c r="K62" s="85"/>
      <c r="L62" s="85"/>
      <c r="M62" s="85"/>
      <c r="N62" s="85"/>
      <c r="O62" s="85"/>
      <c r="P62" s="176"/>
      <c r="Q62" s="85"/>
      <c r="R62" s="8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row>
    <row r="63" spans="1:56" x14ac:dyDescent="0.2">
      <c r="A63" s="60"/>
      <c r="B63" s="60"/>
      <c r="C63" s="60"/>
      <c r="D63" s="85"/>
      <c r="E63" s="85"/>
      <c r="F63" s="85"/>
      <c r="G63" s="85"/>
      <c r="H63" s="85"/>
      <c r="I63" s="85"/>
      <c r="J63" s="85"/>
      <c r="K63" s="85"/>
      <c r="L63" s="85"/>
      <c r="M63" s="85"/>
      <c r="N63" s="60"/>
      <c r="O63" s="60"/>
      <c r="P63" s="131"/>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row>
    <row r="64" spans="1:56" x14ac:dyDescent="0.2">
      <c r="A64" s="60"/>
      <c r="B64" s="60"/>
      <c r="C64" s="60"/>
      <c r="D64" s="130"/>
      <c r="E64" s="130"/>
      <c r="F64" s="130"/>
      <c r="G64" s="130"/>
      <c r="H64" s="130"/>
      <c r="I64" s="130"/>
      <c r="J64" s="130"/>
      <c r="K64" s="85"/>
      <c r="L64" s="85"/>
      <c r="M64" s="85"/>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row>
    <row r="65" spans="1:56" x14ac:dyDescent="0.2">
      <c r="A65" s="60"/>
      <c r="B65" s="60"/>
      <c r="C65" s="60"/>
      <c r="D65" s="85"/>
      <c r="E65" s="85"/>
      <c r="F65" s="85"/>
      <c r="G65" s="85"/>
      <c r="H65" s="85"/>
      <c r="I65" s="85"/>
      <c r="J65" s="85"/>
      <c r="K65" s="85"/>
      <c r="L65" s="85"/>
      <c r="M65" s="85"/>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row>
    <row r="66" spans="1:56" x14ac:dyDescent="0.2">
      <c r="A66" s="60"/>
      <c r="B66" s="60"/>
      <c r="C66" s="60"/>
      <c r="D66" s="85"/>
      <c r="E66" s="85"/>
      <c r="F66" s="85"/>
      <c r="G66" s="85"/>
      <c r="H66" s="85"/>
      <c r="I66" s="85"/>
      <c r="J66" s="85"/>
      <c r="K66" s="85"/>
      <c r="L66" s="85"/>
      <c r="M66" s="85"/>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row>
    <row r="67" spans="1:56" x14ac:dyDescent="0.2">
      <c r="A67" s="60"/>
      <c r="B67" s="60"/>
      <c r="C67" s="60"/>
      <c r="D67" s="85"/>
      <c r="E67" s="85"/>
      <c r="F67" s="85"/>
      <c r="G67" s="85"/>
      <c r="H67" s="85"/>
      <c r="I67" s="85"/>
      <c r="J67" s="85"/>
      <c r="K67" s="85"/>
      <c r="L67" s="85"/>
      <c r="M67" s="85"/>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row>
    <row r="68" spans="1:56" x14ac:dyDescent="0.2">
      <c r="A68" s="60"/>
      <c r="B68" s="60"/>
      <c r="C68" s="60"/>
      <c r="D68" s="85"/>
      <c r="E68" s="85"/>
      <c r="F68" s="85"/>
      <c r="G68" s="85"/>
      <c r="H68" s="85"/>
      <c r="I68" s="85"/>
      <c r="J68" s="85"/>
      <c r="K68" s="85"/>
      <c r="L68" s="85"/>
      <c r="M68" s="85"/>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row>
    <row r="69" spans="1:56" x14ac:dyDescent="0.2">
      <c r="A69" s="60"/>
      <c r="B69" s="60"/>
      <c r="C69" s="60"/>
      <c r="D69" s="85"/>
      <c r="E69" s="85"/>
      <c r="F69" s="85"/>
      <c r="G69" s="85"/>
      <c r="H69" s="85"/>
      <c r="I69" s="85"/>
      <c r="J69" s="85"/>
      <c r="K69" s="85"/>
      <c r="L69" s="85"/>
      <c r="M69" s="85"/>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row>
    <row r="70" spans="1:56" x14ac:dyDescent="0.2">
      <c r="A70" s="60"/>
      <c r="B70" s="60"/>
      <c r="C70" s="60"/>
      <c r="D70" s="85"/>
      <c r="E70" s="85"/>
      <c r="F70" s="85"/>
      <c r="G70" s="85"/>
      <c r="H70" s="85"/>
      <c r="I70" s="85"/>
      <c r="J70" s="85"/>
      <c r="K70" s="85"/>
      <c r="L70" s="85"/>
      <c r="M70" s="85"/>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row>
    <row r="71" spans="1:56" x14ac:dyDescent="0.2">
      <c r="A71" s="60"/>
      <c r="B71" s="60"/>
      <c r="C71" s="60"/>
      <c r="D71" s="85"/>
      <c r="E71" s="85"/>
      <c r="F71" s="85"/>
      <c r="G71" s="85"/>
      <c r="H71" s="85"/>
      <c r="I71" s="85"/>
      <c r="J71" s="85"/>
      <c r="K71" s="85"/>
      <c r="L71" s="85"/>
      <c r="M71" s="85"/>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row>
    <row r="72" spans="1:56"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row>
    <row r="73" spans="1:56"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row>
    <row r="74" spans="1:56"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row>
    <row r="75" spans="1:56"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row>
    <row r="76" spans="1:56"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row>
    <row r="77" spans="1:56"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row>
    <row r="78" spans="1:56"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row>
    <row r="79" spans="1:56"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row>
    <row r="80" spans="1:56"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row>
    <row r="81" spans="1:56"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row>
    <row r="82" spans="1:56"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row>
    <row r="83" spans="1:56"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row>
    <row r="84" spans="1:56"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row>
    <row r="85" spans="1:56"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row>
    <row r="86" spans="1:56"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row>
    <row r="87" spans="1:56"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row>
    <row r="88" spans="1:56"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row>
    <row r="89" spans="1:56"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row>
    <row r="90" spans="1:56"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row>
    <row r="91" spans="1:56"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row>
    <row r="92" spans="1:56"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row>
    <row r="93" spans="1:56"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row>
    <row r="94" spans="1:56"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row>
    <row r="95" spans="1:56"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row>
    <row r="96" spans="1:56" ht="9.75" customHeight="1" x14ac:dyDescent="0.2">
      <c r="A96" s="60"/>
      <c r="B96" s="538"/>
      <c r="C96" s="538"/>
      <c r="D96" s="538"/>
      <c r="E96" s="538"/>
      <c r="F96" s="538"/>
      <c r="G96" s="538"/>
      <c r="H96" s="538"/>
      <c r="I96" s="538"/>
      <c r="J96" s="538"/>
      <c r="K96" s="538"/>
      <c r="L96" s="538"/>
      <c r="M96" s="538"/>
      <c r="N96" s="538"/>
      <c r="O96" s="538"/>
      <c r="P96" s="538"/>
      <c r="Q96" s="538"/>
      <c r="R96" s="169"/>
      <c r="S96" s="60"/>
      <c r="T96" s="60"/>
      <c r="U96" s="60"/>
      <c r="V96" s="60"/>
      <c r="W96" s="60"/>
      <c r="X96" s="60"/>
      <c r="Y96" s="60"/>
      <c r="Z96" s="60"/>
      <c r="AA96" s="60"/>
      <c r="AB96" s="60"/>
      <c r="AC96" s="60"/>
      <c r="AD96" s="60"/>
      <c r="AE96" s="60"/>
      <c r="AF96" s="60"/>
    </row>
    <row r="97" spans="1:32" ht="9" customHeight="1" x14ac:dyDescent="0.2">
      <c r="A97" s="60"/>
      <c r="B97" s="538"/>
      <c r="C97" s="538"/>
      <c r="D97" s="538"/>
      <c r="E97" s="538"/>
      <c r="F97" s="538"/>
      <c r="G97" s="538"/>
      <c r="H97" s="538"/>
      <c r="I97" s="538"/>
      <c r="J97" s="538"/>
      <c r="K97" s="538"/>
      <c r="L97" s="538"/>
      <c r="M97" s="538"/>
      <c r="N97" s="538"/>
      <c r="O97" s="538"/>
      <c r="P97" s="538"/>
      <c r="Q97" s="538"/>
      <c r="R97" s="169"/>
      <c r="S97" s="60"/>
      <c r="T97" s="60"/>
      <c r="U97" s="60"/>
      <c r="V97" s="60"/>
      <c r="W97" s="60"/>
      <c r="X97" s="60"/>
      <c r="Y97" s="60"/>
      <c r="Z97" s="60"/>
      <c r="AA97" s="60"/>
      <c r="AB97" s="60"/>
      <c r="AC97" s="60"/>
      <c r="AD97" s="60"/>
      <c r="AE97" s="60"/>
      <c r="AF97" s="60"/>
    </row>
    <row r="98" spans="1:32"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row>
    <row r="99" spans="1:32"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row>
    <row r="100" spans="1:32"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row>
    <row r="101" spans="1:32"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row>
    <row r="102" spans="1:32"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row>
    <row r="103" spans="1:32"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row>
    <row r="104" spans="1:32"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row>
    <row r="105" spans="1:32"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row>
    <row r="106" spans="1:32"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row>
  </sheetData>
  <sheetProtection algorithmName="SHA-512" hashValue="8AHO1Aj9qmhb5Gqsz0/9Oni6DSc1WbZ/4aUuGjQnC0bCXzcQpwMSFzHMbX4MTvsItTRTYcO/M1e3ZiIjIgT2Gg==" saltValue="fLWIp/oQQfz9MVB7HrrcHA==" spinCount="100000" sheet="1" formatCells="0"/>
  <mergeCells count="43">
    <mergeCell ref="N25:N26"/>
    <mergeCell ref="M6:P8"/>
    <mergeCell ref="C39:L39"/>
    <mergeCell ref="C40:L40"/>
    <mergeCell ref="C43:L43"/>
    <mergeCell ref="C41:L41"/>
    <mergeCell ref="C42:L42"/>
    <mergeCell ref="C28:L28"/>
    <mergeCell ref="C33:L33"/>
    <mergeCell ref="C29:L29"/>
    <mergeCell ref="C30:L30"/>
    <mergeCell ref="C31:L31"/>
    <mergeCell ref="C32:L32"/>
    <mergeCell ref="O36:O38"/>
    <mergeCell ref="L12:P12"/>
    <mergeCell ref="H12:K12"/>
    <mergeCell ref="N10:P10"/>
    <mergeCell ref="M9:P9"/>
    <mergeCell ref="C8:L8"/>
    <mergeCell ref="B97:Q97"/>
    <mergeCell ref="C45:I45"/>
    <mergeCell ref="D56:O56"/>
    <mergeCell ref="D57:O57"/>
    <mergeCell ref="B96:Q96"/>
    <mergeCell ref="C15:P15"/>
    <mergeCell ref="L11:M11"/>
    <mergeCell ref="N11:P11"/>
    <mergeCell ref="H11:K11"/>
    <mergeCell ref="C17:L17"/>
    <mergeCell ref="C18:L18"/>
    <mergeCell ref="C36:M36"/>
    <mergeCell ref="C25:M25"/>
    <mergeCell ref="C22:L22"/>
    <mergeCell ref="C19:L19"/>
    <mergeCell ref="C20:L20"/>
    <mergeCell ref="C21:L21"/>
    <mergeCell ref="C6:D6"/>
    <mergeCell ref="L10:M10"/>
    <mergeCell ref="C14:I14"/>
    <mergeCell ref="H10:K10"/>
    <mergeCell ref="C10:G10"/>
    <mergeCell ref="C11:G11"/>
    <mergeCell ref="C12:G12"/>
  </mergeCells>
  <printOptions horizontalCentered="1" verticalCentered="1"/>
  <pageMargins left="0.25" right="0" top="0.25" bottom="0.25" header="0.25" footer="0.2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6"/>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4" style="64" customWidth="1"/>
    <col min="3" max="3" width="3.5703125" style="64" customWidth="1"/>
    <col min="4" max="4" width="7.28515625" style="64" customWidth="1"/>
    <col min="5" max="6" width="4.7109375" style="64" customWidth="1"/>
    <col min="7" max="7" width="2" style="64" customWidth="1"/>
    <col min="8" max="8" width="5.7109375" style="64" customWidth="1"/>
    <col min="9" max="10" width="5.42578125" style="64" customWidth="1"/>
    <col min="11" max="11" width="5.42578125" style="76" customWidth="1"/>
    <col min="12" max="12" width="7.140625" style="64" customWidth="1"/>
    <col min="13" max="13" width="10" style="64" customWidth="1"/>
    <col min="14" max="14" width="11.85546875" style="64" customWidth="1"/>
    <col min="15" max="15" width="10.28515625" style="64" customWidth="1"/>
    <col min="16" max="16" width="12.7109375" style="64" customWidth="1"/>
    <col min="17" max="17" width="3.7109375" style="64" customWidth="1"/>
    <col min="18" max="20" width="9" style="64" customWidth="1"/>
    <col min="21" max="21" width="9.140625" style="64" customWidth="1"/>
    <col min="22" max="25" width="9" style="64" customWidth="1"/>
    <col min="26" max="26" width="8.5703125" style="64" customWidth="1"/>
    <col min="27" max="27" width="7.7109375" style="64" customWidth="1"/>
    <col min="28" max="16384" width="8.85546875" style="64"/>
  </cols>
  <sheetData>
    <row r="1" spans="2:56" ht="9" customHeight="1" x14ac:dyDescent="0.2"/>
    <row r="2" spans="2:56" ht="13.9" customHeight="1" x14ac:dyDescent="0.2">
      <c r="B2" s="60"/>
      <c r="C2" s="60"/>
      <c r="D2" s="60"/>
      <c r="E2" s="60"/>
      <c r="F2" s="60"/>
      <c r="G2" s="60"/>
      <c r="H2" s="60"/>
      <c r="I2" s="60"/>
      <c r="J2" s="60"/>
      <c r="K2" s="60"/>
      <c r="L2" s="60"/>
      <c r="M2" s="63"/>
      <c r="N2" s="67"/>
      <c r="O2" s="319"/>
      <c r="P2" s="388"/>
      <c r="Q2" s="60"/>
      <c r="S2" s="60"/>
      <c r="T2" s="60"/>
      <c r="U2" s="60"/>
      <c r="V2" s="60"/>
      <c r="W2" s="63"/>
      <c r="X2" s="63"/>
      <c r="Y2" s="67"/>
      <c r="Z2" s="68"/>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row>
    <row r="3" spans="2:56" ht="9" customHeight="1" x14ac:dyDescent="0.3">
      <c r="B3" s="60"/>
      <c r="C3" s="133" t="s">
        <v>59</v>
      </c>
      <c r="D3" s="389"/>
      <c r="E3" s="389"/>
      <c r="F3" s="389"/>
      <c r="G3" s="389"/>
      <c r="H3" s="389"/>
      <c r="I3" s="60"/>
      <c r="J3" s="60"/>
      <c r="K3" s="63"/>
      <c r="L3" s="63"/>
      <c r="M3" s="183"/>
      <c r="N3" s="304"/>
      <c r="O3" s="183" t="s">
        <v>83</v>
      </c>
      <c r="P3" s="363" t="str">
        <f>'Cover Page'!O3</f>
        <v>8-31-18</v>
      </c>
      <c r="Q3" s="76"/>
      <c r="R3" s="60"/>
      <c r="S3" s="135"/>
      <c r="T3" s="60"/>
      <c r="U3" s="60"/>
      <c r="V3" s="63"/>
      <c r="W3" s="63"/>
      <c r="X3" s="67"/>
      <c r="Y3" s="68"/>
      <c r="Z3" s="115"/>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2:56" ht="9" customHeight="1" x14ac:dyDescent="0.3">
      <c r="B4" s="60"/>
      <c r="C4" s="61" t="s">
        <v>60</v>
      </c>
      <c r="D4" s="389"/>
      <c r="E4" s="389"/>
      <c r="F4" s="389"/>
      <c r="G4" s="389"/>
      <c r="H4" s="389"/>
      <c r="I4" s="60"/>
      <c r="J4" s="60"/>
      <c r="K4" s="63"/>
      <c r="L4" s="63"/>
      <c r="M4" s="67"/>
      <c r="N4" s="117"/>
      <c r="O4" s="364"/>
      <c r="P4" s="235"/>
      <c r="Q4" s="76"/>
      <c r="R4" s="60"/>
      <c r="S4" s="135"/>
      <c r="T4" s="60"/>
      <c r="U4" s="60"/>
      <c r="V4" s="63"/>
      <c r="W4" s="63"/>
      <c r="X4" s="67"/>
      <c r="Y4" s="68"/>
      <c r="Z4" s="115"/>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row>
    <row r="5" spans="2:56" ht="9" customHeight="1" x14ac:dyDescent="0.3">
      <c r="B5" s="60"/>
      <c r="C5" s="389" t="s">
        <v>61</v>
      </c>
      <c r="D5" s="389"/>
      <c r="E5" s="389"/>
      <c r="F5" s="389"/>
      <c r="G5" s="389"/>
      <c r="H5" s="389"/>
      <c r="I5" s="60"/>
      <c r="J5" s="60"/>
      <c r="K5" s="63"/>
      <c r="L5" s="63"/>
      <c r="M5" s="67"/>
      <c r="N5" s="117"/>
      <c r="O5" s="256"/>
      <c r="P5" s="235"/>
      <c r="Q5" s="76"/>
      <c r="R5" s="60"/>
      <c r="S5" s="135"/>
      <c r="T5" s="60"/>
      <c r="U5" s="60"/>
      <c r="V5" s="63"/>
      <c r="W5" s="63"/>
      <c r="X5" s="67"/>
      <c r="Y5" s="68"/>
      <c r="Z5" s="115"/>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row>
    <row r="6" spans="2:56" ht="11.45" customHeight="1" x14ac:dyDescent="0.2">
      <c r="B6" s="60"/>
      <c r="C6" s="499" t="s">
        <v>122</v>
      </c>
      <c r="D6" s="500"/>
      <c r="E6" s="389" t="s">
        <v>65</v>
      </c>
      <c r="F6" s="467"/>
      <c r="G6" s="389" t="s">
        <v>66</v>
      </c>
      <c r="H6" s="467"/>
      <c r="I6" s="60"/>
      <c r="J6" s="60"/>
      <c r="K6" s="143"/>
      <c r="L6" s="143"/>
      <c r="M6" s="700"/>
      <c r="N6" s="701"/>
      <c r="O6" s="701"/>
      <c r="P6" s="702"/>
      <c r="Q6" s="76"/>
      <c r="R6" s="60"/>
      <c r="S6" s="60"/>
      <c r="T6" s="60"/>
      <c r="U6" s="60"/>
      <c r="V6" s="63"/>
      <c r="W6" s="63"/>
      <c r="X6" s="67"/>
      <c r="Y6" s="68"/>
      <c r="Z6" s="115"/>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row>
    <row r="7" spans="2:56" ht="23.45" customHeight="1" x14ac:dyDescent="0.2">
      <c r="B7" s="60"/>
      <c r="C7" s="60"/>
      <c r="D7" s="60"/>
      <c r="E7" s="60"/>
      <c r="F7" s="60"/>
      <c r="G7" s="60"/>
      <c r="H7" s="60"/>
      <c r="I7" s="60"/>
      <c r="J7" s="254"/>
      <c r="K7" s="255"/>
      <c r="L7" s="405"/>
      <c r="M7" s="703"/>
      <c r="N7" s="704"/>
      <c r="O7" s="704"/>
      <c r="P7" s="705"/>
      <c r="Q7" s="60"/>
      <c r="S7" s="60"/>
      <c r="T7" s="60"/>
      <c r="U7" s="60"/>
      <c r="V7" s="60"/>
      <c r="W7" s="63"/>
      <c r="X7" s="63"/>
      <c r="Y7" s="67"/>
      <c r="Z7" s="68"/>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row>
    <row r="8" spans="2:56" ht="27.6" customHeight="1" x14ac:dyDescent="0.2">
      <c r="B8" s="60"/>
      <c r="C8" s="642" t="s">
        <v>130</v>
      </c>
      <c r="D8" s="643"/>
      <c r="E8" s="643"/>
      <c r="F8" s="643"/>
      <c r="G8" s="643"/>
      <c r="H8" s="643"/>
      <c r="I8" s="643"/>
      <c r="J8" s="687"/>
      <c r="K8" s="687"/>
      <c r="L8" s="687"/>
      <c r="M8" s="706"/>
      <c r="N8" s="707"/>
      <c r="O8" s="707"/>
      <c r="P8" s="708"/>
      <c r="Q8" s="60"/>
      <c r="S8" s="60"/>
      <c r="T8" s="62"/>
      <c r="U8" s="127"/>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row>
    <row r="9" spans="2:56" ht="18" customHeight="1" thickBot="1" x14ac:dyDescent="0.25">
      <c r="B9" s="60"/>
      <c r="C9" s="60"/>
      <c r="D9" s="85"/>
      <c r="E9" s="85"/>
      <c r="F9" s="85"/>
      <c r="G9" s="85"/>
      <c r="H9" s="85"/>
      <c r="I9" s="85"/>
      <c r="J9" s="331"/>
      <c r="K9" s="388"/>
      <c r="L9" s="388"/>
      <c r="M9" s="686" t="s">
        <v>119</v>
      </c>
      <c r="N9" s="686"/>
      <c r="O9" s="686"/>
      <c r="P9" s="686"/>
      <c r="Q9" s="60"/>
      <c r="S9" s="60"/>
      <c r="T9" s="60"/>
      <c r="U9" s="85"/>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2:56" ht="18" customHeight="1" thickTop="1" x14ac:dyDescent="0.2">
      <c r="B10" s="60"/>
      <c r="C10" s="678" t="s">
        <v>21</v>
      </c>
      <c r="D10" s="674"/>
      <c r="E10" s="674"/>
      <c r="F10" s="674"/>
      <c r="G10" s="674"/>
      <c r="H10" s="675"/>
      <c r="I10" s="676"/>
      <c r="J10" s="676"/>
      <c r="K10" s="677"/>
      <c r="L10" s="673" t="s">
        <v>22</v>
      </c>
      <c r="M10" s="674"/>
      <c r="N10" s="683"/>
      <c r="O10" s="684"/>
      <c r="P10" s="685"/>
      <c r="Q10" s="60"/>
      <c r="R10" s="172"/>
      <c r="S10" s="387"/>
      <c r="T10" s="387"/>
      <c r="U10" s="386"/>
      <c r="V10" s="387"/>
      <c r="W10" s="387"/>
      <c r="X10" s="387"/>
      <c r="Y10" s="387"/>
      <c r="Z10" s="387"/>
      <c r="AA10" s="387"/>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2:56" ht="18" customHeight="1" x14ac:dyDescent="0.2">
      <c r="B11" s="60"/>
      <c r="C11" s="679" t="s">
        <v>74</v>
      </c>
      <c r="D11" s="680"/>
      <c r="E11" s="680"/>
      <c r="F11" s="680"/>
      <c r="G11" s="680"/>
      <c r="H11" s="694"/>
      <c r="I11" s="655"/>
      <c r="J11" s="655"/>
      <c r="K11" s="695"/>
      <c r="L11" s="689" t="s">
        <v>23</v>
      </c>
      <c r="M11" s="690"/>
      <c r="N11" s="691"/>
      <c r="O11" s="692"/>
      <c r="P11" s="693"/>
      <c r="Q11" s="60"/>
      <c r="R11" s="172"/>
      <c r="S11" s="387"/>
      <c r="T11" s="387"/>
      <c r="U11" s="386"/>
      <c r="V11" s="387"/>
      <c r="W11" s="387"/>
      <c r="X11" s="387"/>
      <c r="Y11" s="387"/>
      <c r="Z11" s="387"/>
      <c r="AA11" s="387"/>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row>
    <row r="12" spans="2:56" ht="18" customHeight="1" thickBot="1" x14ac:dyDescent="0.25">
      <c r="B12" s="60"/>
      <c r="C12" s="681" t="s">
        <v>95</v>
      </c>
      <c r="D12" s="682"/>
      <c r="E12" s="682"/>
      <c r="F12" s="682"/>
      <c r="G12" s="682"/>
      <c r="H12" s="714"/>
      <c r="I12" s="715"/>
      <c r="J12" s="715"/>
      <c r="K12" s="716"/>
      <c r="L12" s="711" t="s">
        <v>82</v>
      </c>
      <c r="M12" s="712"/>
      <c r="N12" s="712"/>
      <c r="O12" s="712"/>
      <c r="P12" s="713"/>
      <c r="Q12" s="60"/>
      <c r="R12" s="172"/>
      <c r="S12" s="387"/>
      <c r="T12" s="387"/>
      <c r="U12" s="77"/>
      <c r="V12" s="78"/>
      <c r="W12" s="78"/>
      <c r="X12" s="78"/>
      <c r="Y12" s="78"/>
      <c r="Z12" s="78"/>
      <c r="AA12" s="387"/>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row>
    <row r="13" spans="2:56" ht="16.149999999999999" customHeight="1" thickTop="1" x14ac:dyDescent="0.2">
      <c r="B13" s="60"/>
      <c r="C13" s="60"/>
      <c r="D13" s="151"/>
      <c r="E13" s="401"/>
      <c r="F13" s="401"/>
      <c r="G13" s="401"/>
      <c r="H13" s="401"/>
      <c r="I13" s="401"/>
      <c r="J13" s="401"/>
      <c r="K13" s="402"/>
      <c r="L13" s="402"/>
      <c r="M13" s="402"/>
      <c r="N13" s="402"/>
      <c r="O13" s="402"/>
      <c r="P13" s="402"/>
      <c r="Q13" s="60"/>
      <c r="R13" s="172"/>
      <c r="S13" s="387"/>
      <c r="T13" s="387"/>
      <c r="U13" s="77"/>
      <c r="V13" s="78"/>
      <c r="W13" s="78"/>
      <c r="X13" s="78"/>
      <c r="Y13" s="78"/>
      <c r="Z13" s="78"/>
      <c r="AA13" s="387"/>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row>
    <row r="14" spans="2:56" ht="16.149999999999999" customHeight="1" x14ac:dyDescent="0.2">
      <c r="B14" s="60"/>
      <c r="C14" s="574" t="s">
        <v>47</v>
      </c>
      <c r="D14" s="573"/>
      <c r="E14" s="573"/>
      <c r="F14" s="573"/>
      <c r="G14" s="573"/>
      <c r="H14" s="573"/>
      <c r="I14" s="573"/>
      <c r="J14" s="400"/>
      <c r="K14" s="402"/>
      <c r="L14" s="402"/>
      <c r="M14" s="402"/>
      <c r="N14" s="402"/>
      <c r="O14" s="402"/>
      <c r="P14" s="402"/>
      <c r="Q14" s="60"/>
      <c r="R14" s="172"/>
      <c r="S14" s="387"/>
      <c r="T14" s="387"/>
      <c r="U14" s="77"/>
      <c r="V14" s="78"/>
      <c r="W14" s="78"/>
      <c r="X14" s="78"/>
      <c r="Y14" s="78"/>
      <c r="Z14" s="78"/>
      <c r="AA14" s="387"/>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row>
    <row r="15" spans="2:56" ht="16.149999999999999" customHeight="1" x14ac:dyDescent="0.2">
      <c r="B15" s="85"/>
      <c r="C15" s="616" t="s">
        <v>124</v>
      </c>
      <c r="D15" s="688"/>
      <c r="E15" s="688"/>
      <c r="F15" s="688"/>
      <c r="G15" s="688"/>
      <c r="H15" s="688"/>
      <c r="I15" s="688"/>
      <c r="J15" s="688"/>
      <c r="K15" s="688"/>
      <c r="L15" s="688"/>
      <c r="M15" s="688"/>
      <c r="N15" s="688"/>
      <c r="O15" s="688"/>
      <c r="P15" s="688"/>
      <c r="Q15" s="85"/>
      <c r="R15" s="155"/>
      <c r="S15" s="386"/>
      <c r="T15" s="386"/>
      <c r="U15" s="164"/>
      <c r="V15" s="78"/>
      <c r="W15" s="78"/>
      <c r="X15" s="78"/>
      <c r="Y15" s="78"/>
      <c r="Z15" s="78"/>
      <c r="AA15" s="386"/>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row>
    <row r="16" spans="2:56" ht="22.9" customHeight="1" x14ac:dyDescent="0.2">
      <c r="B16" s="85"/>
      <c r="C16" s="403"/>
      <c r="D16" s="403" t="s">
        <v>76</v>
      </c>
      <c r="E16" s="414"/>
      <c r="F16" s="414"/>
      <c r="G16" s="414"/>
      <c r="H16" s="414"/>
      <c r="I16" s="403"/>
      <c r="J16" s="403"/>
      <c r="K16" s="403"/>
      <c r="L16" s="403"/>
      <c r="M16" s="167" t="s">
        <v>125</v>
      </c>
      <c r="N16" s="404" t="s">
        <v>4</v>
      </c>
      <c r="O16" s="404" t="s">
        <v>3</v>
      </c>
      <c r="P16" s="414" t="s">
        <v>1</v>
      </c>
      <c r="Q16" s="85"/>
      <c r="R16" s="155"/>
      <c r="S16" s="386"/>
      <c r="T16" s="394"/>
      <c r="U16" s="165"/>
      <c r="V16" s="387"/>
      <c r="W16" s="387"/>
      <c r="X16" s="19"/>
      <c r="Y16" s="394"/>
      <c r="Z16" s="394"/>
      <c r="AA16" s="386"/>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row>
    <row r="17" spans="2:56" ht="16.149999999999999" customHeight="1" x14ac:dyDescent="0.2">
      <c r="B17" s="85"/>
      <c r="C17" s="696"/>
      <c r="D17" s="697"/>
      <c r="E17" s="697"/>
      <c r="F17" s="697"/>
      <c r="G17" s="697"/>
      <c r="H17" s="697"/>
      <c r="I17" s="697"/>
      <c r="J17" s="697"/>
      <c r="K17" s="697"/>
      <c r="L17" s="697"/>
      <c r="M17" s="424"/>
      <c r="N17" s="425">
        <v>0</v>
      </c>
      <c r="O17" s="453">
        <v>0</v>
      </c>
      <c r="P17" s="426">
        <f>N17*O17</f>
        <v>0</v>
      </c>
      <c r="Q17" s="85"/>
      <c r="R17" s="155"/>
      <c r="S17" s="386"/>
      <c r="T17" s="391"/>
      <c r="U17" s="165"/>
      <c r="V17" s="387"/>
      <c r="W17" s="120"/>
      <c r="X17" s="36"/>
      <c r="Y17" s="83"/>
      <c r="Z17" s="392"/>
      <c r="AA17" s="386"/>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row>
    <row r="18" spans="2:56" ht="16.149999999999999" customHeight="1" x14ac:dyDescent="0.2">
      <c r="B18" s="85"/>
      <c r="C18" s="671"/>
      <c r="D18" s="672"/>
      <c r="E18" s="672"/>
      <c r="F18" s="672"/>
      <c r="G18" s="672"/>
      <c r="H18" s="672"/>
      <c r="I18" s="672"/>
      <c r="J18" s="672"/>
      <c r="K18" s="672"/>
      <c r="L18" s="672"/>
      <c r="M18" s="427"/>
      <c r="N18" s="428">
        <v>0</v>
      </c>
      <c r="O18" s="454">
        <v>0</v>
      </c>
      <c r="P18" s="429">
        <f t="shared" ref="P18:P22" si="0">N18*O18</f>
        <v>0</v>
      </c>
      <c r="Q18" s="85"/>
      <c r="R18" s="155"/>
      <c r="S18" s="386"/>
      <c r="T18" s="391"/>
      <c r="U18" s="165"/>
      <c r="V18" s="387"/>
      <c r="W18" s="120"/>
      <c r="X18" s="36"/>
      <c r="Y18" s="83"/>
      <c r="Z18" s="392"/>
      <c r="AA18" s="386"/>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row>
    <row r="19" spans="2:56" ht="16.149999999999999" customHeight="1" x14ac:dyDescent="0.2">
      <c r="B19" s="85"/>
      <c r="C19" s="671"/>
      <c r="D19" s="672"/>
      <c r="E19" s="672"/>
      <c r="F19" s="672"/>
      <c r="G19" s="672"/>
      <c r="H19" s="672"/>
      <c r="I19" s="672"/>
      <c r="J19" s="672"/>
      <c r="K19" s="672"/>
      <c r="L19" s="672"/>
      <c r="M19" s="427"/>
      <c r="N19" s="428">
        <v>0</v>
      </c>
      <c r="O19" s="454">
        <v>0</v>
      </c>
      <c r="P19" s="429">
        <f t="shared" si="0"/>
        <v>0</v>
      </c>
      <c r="Q19" s="85"/>
      <c r="R19" s="155"/>
      <c r="S19" s="386"/>
      <c r="T19" s="391"/>
      <c r="U19" s="165"/>
      <c r="V19" s="387"/>
      <c r="W19" s="120"/>
      <c r="X19" s="36"/>
      <c r="Y19" s="83"/>
      <c r="Z19" s="392"/>
      <c r="AA19" s="386"/>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row>
    <row r="20" spans="2:56" ht="16.149999999999999" customHeight="1" x14ac:dyDescent="0.2">
      <c r="B20" s="85"/>
      <c r="C20" s="671"/>
      <c r="D20" s="672"/>
      <c r="E20" s="672"/>
      <c r="F20" s="672"/>
      <c r="G20" s="672"/>
      <c r="H20" s="672"/>
      <c r="I20" s="672"/>
      <c r="J20" s="672"/>
      <c r="K20" s="672"/>
      <c r="L20" s="672"/>
      <c r="M20" s="427"/>
      <c r="N20" s="428">
        <v>0</v>
      </c>
      <c r="O20" s="454">
        <v>0</v>
      </c>
      <c r="P20" s="429">
        <f t="shared" si="0"/>
        <v>0</v>
      </c>
      <c r="Q20" s="85"/>
      <c r="R20" s="155"/>
      <c r="S20" s="386"/>
      <c r="T20" s="391"/>
      <c r="U20" s="165"/>
      <c r="V20" s="387"/>
      <c r="W20" s="120"/>
      <c r="X20" s="36"/>
      <c r="Y20" s="83"/>
      <c r="Z20" s="392"/>
      <c r="AA20" s="386"/>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row>
    <row r="21" spans="2:56" ht="16.149999999999999" customHeight="1" x14ac:dyDescent="0.2">
      <c r="B21" s="85"/>
      <c r="C21" s="671"/>
      <c r="D21" s="672"/>
      <c r="E21" s="672"/>
      <c r="F21" s="672"/>
      <c r="G21" s="672"/>
      <c r="H21" s="672"/>
      <c r="I21" s="672"/>
      <c r="J21" s="672"/>
      <c r="K21" s="672"/>
      <c r="L21" s="672"/>
      <c r="M21" s="427"/>
      <c r="N21" s="428">
        <v>0</v>
      </c>
      <c r="O21" s="454">
        <v>0</v>
      </c>
      <c r="P21" s="429">
        <f t="shared" si="0"/>
        <v>0</v>
      </c>
      <c r="Q21" s="85"/>
      <c r="R21" s="155"/>
      <c r="S21" s="386"/>
      <c r="T21" s="391"/>
      <c r="U21" s="387"/>
      <c r="V21" s="387"/>
      <c r="W21" s="120"/>
      <c r="X21" s="36"/>
      <c r="Y21" s="83"/>
      <c r="Z21" s="392"/>
      <c r="AA21" s="386"/>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row>
    <row r="22" spans="2:56" ht="16.149999999999999" customHeight="1" x14ac:dyDescent="0.2">
      <c r="B22" s="85"/>
      <c r="C22" s="669"/>
      <c r="D22" s="670"/>
      <c r="E22" s="670"/>
      <c r="F22" s="670"/>
      <c r="G22" s="670"/>
      <c r="H22" s="670"/>
      <c r="I22" s="670"/>
      <c r="J22" s="670"/>
      <c r="K22" s="670"/>
      <c r="L22" s="670"/>
      <c r="M22" s="430"/>
      <c r="N22" s="431">
        <v>0</v>
      </c>
      <c r="O22" s="455">
        <v>0</v>
      </c>
      <c r="P22" s="432">
        <f t="shared" si="0"/>
        <v>0</v>
      </c>
      <c r="Q22" s="85"/>
      <c r="R22" s="155"/>
      <c r="S22" s="386"/>
      <c r="T22" s="391"/>
      <c r="U22" s="387"/>
      <c r="V22" s="387"/>
      <c r="W22" s="120"/>
      <c r="X22" s="36"/>
      <c r="Y22" s="83"/>
      <c r="Z22" s="392"/>
      <c r="AA22" s="386"/>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row>
    <row r="23" spans="2:56" ht="18" customHeight="1" x14ac:dyDescent="0.2">
      <c r="B23" s="85"/>
      <c r="C23" s="85"/>
      <c r="D23" s="85"/>
      <c r="E23" s="85"/>
      <c r="F23" s="85"/>
      <c r="G23" s="85"/>
      <c r="H23" s="85"/>
      <c r="I23" s="85"/>
      <c r="J23" s="85"/>
      <c r="K23" s="146"/>
      <c r="L23" s="146"/>
      <c r="M23" s="85"/>
      <c r="N23" s="85"/>
      <c r="O23" s="147" t="s">
        <v>13</v>
      </c>
      <c r="P23" s="466">
        <f>SUM(P17:P22)</f>
        <v>0</v>
      </c>
      <c r="Q23" s="85"/>
      <c r="R23" s="155"/>
      <c r="S23" s="386"/>
      <c r="T23" s="386"/>
      <c r="U23" s="386"/>
      <c r="V23" s="386"/>
      <c r="W23" s="386"/>
      <c r="X23" s="386"/>
      <c r="Y23" s="386"/>
      <c r="Z23" s="386"/>
      <c r="AA23" s="386"/>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row>
    <row r="24" spans="2:56" ht="18" customHeight="1" x14ac:dyDescent="0.2">
      <c r="B24" s="85"/>
      <c r="C24" s="85"/>
      <c r="D24" s="85"/>
      <c r="E24" s="85"/>
      <c r="F24" s="85"/>
      <c r="G24" s="85"/>
      <c r="H24" s="85"/>
      <c r="I24" s="85"/>
      <c r="J24" s="85"/>
      <c r="K24" s="146"/>
      <c r="L24" s="146"/>
      <c r="M24" s="85"/>
      <c r="N24" s="85"/>
      <c r="O24" s="147"/>
      <c r="P24" s="321"/>
      <c r="Q24" s="85"/>
      <c r="R24" s="155"/>
      <c r="S24" s="386"/>
      <c r="T24" s="386"/>
      <c r="U24" s="386"/>
      <c r="V24" s="386"/>
      <c r="W24" s="386"/>
      <c r="X24" s="386"/>
      <c r="Y24" s="386"/>
      <c r="Z24" s="386"/>
      <c r="AA24" s="386"/>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row>
    <row r="25" spans="2:56" ht="13.15" customHeight="1" x14ac:dyDescent="0.2">
      <c r="B25" s="85"/>
      <c r="C25" s="583" t="s">
        <v>45</v>
      </c>
      <c r="D25" s="698"/>
      <c r="E25" s="698"/>
      <c r="F25" s="698"/>
      <c r="G25" s="698"/>
      <c r="H25" s="698"/>
      <c r="I25" s="698"/>
      <c r="J25" s="698"/>
      <c r="K25" s="698"/>
      <c r="L25" s="497"/>
      <c r="M25" s="497"/>
      <c r="N25" s="699" t="s">
        <v>129</v>
      </c>
      <c r="O25" s="85"/>
      <c r="P25" s="85"/>
      <c r="Q25" s="85"/>
      <c r="R25" s="155"/>
      <c r="S25" s="386"/>
      <c r="T25" s="386"/>
      <c r="U25" s="386"/>
      <c r="V25" s="386"/>
      <c r="W25" s="386"/>
      <c r="X25" s="386"/>
      <c r="Y25" s="394"/>
      <c r="Z25" s="386"/>
      <c r="AA25" s="386"/>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row>
    <row r="26" spans="2:56" ht="26.45" customHeight="1" x14ac:dyDescent="0.2">
      <c r="B26" s="85"/>
      <c r="C26" s="397"/>
      <c r="D26" s="413"/>
      <c r="E26" s="413"/>
      <c r="F26" s="413"/>
      <c r="G26" s="413"/>
      <c r="H26" s="413"/>
      <c r="I26" s="413"/>
      <c r="J26" s="413"/>
      <c r="K26" s="413"/>
      <c r="L26" s="388"/>
      <c r="M26" s="388"/>
      <c r="N26" s="604"/>
      <c r="O26" s="85"/>
      <c r="P26" s="85"/>
      <c r="Q26" s="85"/>
      <c r="R26" s="155"/>
      <c r="S26" s="386"/>
      <c r="T26" s="386"/>
      <c r="U26" s="386"/>
      <c r="V26" s="386"/>
      <c r="W26" s="386"/>
      <c r="X26" s="386"/>
      <c r="Y26" s="394"/>
      <c r="Z26" s="386"/>
      <c r="AA26" s="386"/>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row>
    <row r="27" spans="2:56" ht="20.45" customHeight="1" x14ac:dyDescent="0.2">
      <c r="B27" s="85"/>
      <c r="C27" s="85"/>
      <c r="D27" s="403" t="s">
        <v>2</v>
      </c>
      <c r="E27" s="414"/>
      <c r="F27" s="414"/>
      <c r="G27" s="414"/>
      <c r="H27" s="414"/>
      <c r="I27" s="403"/>
      <c r="J27" s="403"/>
      <c r="K27" s="394"/>
      <c r="L27" s="394"/>
      <c r="M27" s="410" t="s">
        <v>126</v>
      </c>
      <c r="N27" s="491">
        <v>0</v>
      </c>
      <c r="O27" s="404" t="s">
        <v>127</v>
      </c>
      <c r="P27" s="404" t="s">
        <v>1</v>
      </c>
      <c r="Q27" s="85"/>
      <c r="R27" s="155"/>
      <c r="S27" s="386"/>
      <c r="T27" s="386"/>
      <c r="U27" s="394"/>
      <c r="V27" s="394"/>
      <c r="W27" s="394"/>
      <c r="X27" s="26"/>
      <c r="Y27" s="387"/>
      <c r="Z27" s="394"/>
      <c r="AA27" s="386"/>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row>
    <row r="28" spans="2:56" ht="16.149999999999999" customHeight="1" x14ac:dyDescent="0.2">
      <c r="B28" s="85"/>
      <c r="C28" s="696"/>
      <c r="D28" s="697"/>
      <c r="E28" s="697"/>
      <c r="F28" s="697"/>
      <c r="G28" s="697"/>
      <c r="H28" s="697"/>
      <c r="I28" s="697"/>
      <c r="J28" s="697"/>
      <c r="K28" s="697"/>
      <c r="L28" s="697"/>
      <c r="M28" s="456">
        <v>0</v>
      </c>
      <c r="N28" s="457">
        <f>M28*$N$27</f>
        <v>0</v>
      </c>
      <c r="O28" s="453">
        <v>0</v>
      </c>
      <c r="P28" s="426">
        <f>(M28+N28)*O28</f>
        <v>0</v>
      </c>
      <c r="Q28" s="85"/>
      <c r="R28" s="155"/>
      <c r="S28" s="386"/>
      <c r="T28" s="391"/>
      <c r="U28" s="387"/>
      <c r="V28" s="387"/>
      <c r="W28" s="120"/>
      <c r="X28" s="36"/>
      <c r="Y28" s="122"/>
      <c r="Z28" s="392"/>
      <c r="AA28" s="386"/>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row>
    <row r="29" spans="2:56" ht="16.149999999999999" customHeight="1" x14ac:dyDescent="0.2">
      <c r="B29" s="85"/>
      <c r="C29" s="671"/>
      <c r="D29" s="672"/>
      <c r="E29" s="672"/>
      <c r="F29" s="672"/>
      <c r="G29" s="672"/>
      <c r="H29" s="672"/>
      <c r="I29" s="672"/>
      <c r="J29" s="672"/>
      <c r="K29" s="672"/>
      <c r="L29" s="672"/>
      <c r="M29" s="458">
        <v>0</v>
      </c>
      <c r="N29" s="459">
        <f t="shared" ref="N29:N33" si="1">M29*$N$27</f>
        <v>0</v>
      </c>
      <c r="O29" s="454">
        <v>0</v>
      </c>
      <c r="P29" s="429">
        <f t="shared" ref="P29:P33" si="2">(M29+N29)*O29</f>
        <v>0</v>
      </c>
      <c r="Q29" s="85"/>
      <c r="R29" s="155"/>
      <c r="S29" s="386"/>
      <c r="T29" s="391"/>
      <c r="U29" s="387"/>
      <c r="V29" s="387"/>
      <c r="W29" s="120"/>
      <c r="X29" s="36"/>
      <c r="Y29" s="122"/>
      <c r="Z29" s="392"/>
      <c r="AA29" s="386"/>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row>
    <row r="30" spans="2:56" ht="16.149999999999999" customHeight="1" x14ac:dyDescent="0.2">
      <c r="B30" s="85"/>
      <c r="C30" s="671"/>
      <c r="D30" s="672"/>
      <c r="E30" s="672"/>
      <c r="F30" s="672"/>
      <c r="G30" s="672"/>
      <c r="H30" s="672"/>
      <c r="I30" s="672"/>
      <c r="J30" s="672"/>
      <c r="K30" s="672"/>
      <c r="L30" s="672"/>
      <c r="M30" s="458">
        <v>0</v>
      </c>
      <c r="N30" s="459">
        <f t="shared" si="1"/>
        <v>0</v>
      </c>
      <c r="O30" s="454">
        <v>0</v>
      </c>
      <c r="P30" s="429">
        <f t="shared" si="2"/>
        <v>0</v>
      </c>
      <c r="Q30" s="85"/>
      <c r="R30" s="155"/>
      <c r="S30" s="386"/>
      <c r="T30" s="391"/>
      <c r="U30" s="387"/>
      <c r="V30" s="387"/>
      <c r="W30" s="120"/>
      <c r="X30" s="36"/>
      <c r="Y30" s="122"/>
      <c r="Z30" s="392"/>
      <c r="AA30" s="386"/>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2:56" ht="16.149999999999999" customHeight="1" x14ac:dyDescent="0.2">
      <c r="B31" s="85"/>
      <c r="C31" s="671"/>
      <c r="D31" s="672"/>
      <c r="E31" s="672"/>
      <c r="F31" s="672"/>
      <c r="G31" s="672"/>
      <c r="H31" s="672"/>
      <c r="I31" s="672"/>
      <c r="J31" s="672"/>
      <c r="K31" s="672"/>
      <c r="L31" s="672"/>
      <c r="M31" s="458">
        <v>0</v>
      </c>
      <c r="N31" s="459">
        <f t="shared" si="1"/>
        <v>0</v>
      </c>
      <c r="O31" s="454">
        <v>0</v>
      </c>
      <c r="P31" s="429">
        <f t="shared" si="2"/>
        <v>0</v>
      </c>
      <c r="Q31" s="85"/>
      <c r="R31" s="155"/>
      <c r="S31" s="386"/>
      <c r="T31" s="391"/>
      <c r="U31" s="387"/>
      <c r="V31" s="387"/>
      <c r="W31" s="120"/>
      <c r="X31" s="36"/>
      <c r="Y31" s="122"/>
      <c r="Z31" s="392"/>
      <c r="AA31" s="386"/>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row>
    <row r="32" spans="2:56" ht="16.149999999999999" customHeight="1" x14ac:dyDescent="0.2">
      <c r="B32" s="85"/>
      <c r="C32" s="671"/>
      <c r="D32" s="672"/>
      <c r="E32" s="672"/>
      <c r="F32" s="672"/>
      <c r="G32" s="672"/>
      <c r="H32" s="672"/>
      <c r="I32" s="672"/>
      <c r="J32" s="672"/>
      <c r="K32" s="672"/>
      <c r="L32" s="672"/>
      <c r="M32" s="458">
        <v>0</v>
      </c>
      <c r="N32" s="459">
        <f t="shared" si="1"/>
        <v>0</v>
      </c>
      <c r="O32" s="454">
        <v>0</v>
      </c>
      <c r="P32" s="429">
        <f t="shared" si="2"/>
        <v>0</v>
      </c>
      <c r="Q32" s="85"/>
      <c r="R32" s="155"/>
      <c r="S32" s="386"/>
      <c r="T32" s="391"/>
      <c r="U32" s="387"/>
      <c r="V32" s="387"/>
      <c r="W32" s="120"/>
      <c r="X32" s="36"/>
      <c r="Y32" s="122"/>
      <c r="Z32" s="392"/>
      <c r="AA32" s="386"/>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row>
    <row r="33" spans="2:56" ht="16.149999999999999" customHeight="1" x14ac:dyDescent="0.2">
      <c r="B33" s="85"/>
      <c r="C33" s="669"/>
      <c r="D33" s="670"/>
      <c r="E33" s="670"/>
      <c r="F33" s="670"/>
      <c r="G33" s="670"/>
      <c r="H33" s="670"/>
      <c r="I33" s="670"/>
      <c r="J33" s="670"/>
      <c r="K33" s="670"/>
      <c r="L33" s="670"/>
      <c r="M33" s="460">
        <v>0</v>
      </c>
      <c r="N33" s="461">
        <f t="shared" si="1"/>
        <v>0</v>
      </c>
      <c r="O33" s="455">
        <v>0</v>
      </c>
      <c r="P33" s="432">
        <f t="shared" si="2"/>
        <v>0</v>
      </c>
      <c r="Q33" s="85"/>
      <c r="R33" s="155"/>
      <c r="S33" s="386"/>
      <c r="T33" s="391"/>
      <c r="U33" s="387"/>
      <c r="V33" s="387"/>
      <c r="W33" s="120"/>
      <c r="X33" s="36"/>
      <c r="Y33" s="122"/>
      <c r="Z33" s="392"/>
      <c r="AA33" s="386"/>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row>
    <row r="34" spans="2:56" ht="18" customHeight="1" x14ac:dyDescent="0.2">
      <c r="B34" s="85"/>
      <c r="C34" s="85"/>
      <c r="D34" s="85"/>
      <c r="E34" s="85"/>
      <c r="F34" s="85"/>
      <c r="G34" s="85"/>
      <c r="H34" s="85"/>
      <c r="I34" s="85"/>
      <c r="J34" s="85"/>
      <c r="K34" s="85"/>
      <c r="L34" s="85"/>
      <c r="M34" s="85"/>
      <c r="N34" s="85"/>
      <c r="O34" s="147" t="s">
        <v>14</v>
      </c>
      <c r="P34" s="466">
        <f>SUM(P28:P33)</f>
        <v>0</v>
      </c>
      <c r="Q34" s="85"/>
      <c r="R34" s="155"/>
      <c r="S34" s="386"/>
      <c r="T34" s="386"/>
      <c r="U34" s="386"/>
      <c r="V34" s="386"/>
      <c r="W34" s="386"/>
      <c r="X34" s="386"/>
      <c r="Y34" s="386"/>
      <c r="Z34" s="386"/>
      <c r="AA34" s="386"/>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row>
    <row r="35" spans="2:56" ht="16.149999999999999" customHeight="1" x14ac:dyDescent="0.2">
      <c r="B35" s="85"/>
      <c r="C35" s="85"/>
      <c r="D35" s="85"/>
      <c r="E35" s="85"/>
      <c r="F35" s="85"/>
      <c r="G35" s="85"/>
      <c r="H35" s="85"/>
      <c r="I35" s="85"/>
      <c r="J35" s="85"/>
      <c r="K35" s="85"/>
      <c r="L35" s="85"/>
      <c r="M35" s="85"/>
      <c r="N35" s="85"/>
      <c r="O35" s="85"/>
      <c r="P35" s="85"/>
      <c r="Q35" s="85"/>
      <c r="R35" s="155"/>
      <c r="S35" s="386"/>
      <c r="T35" s="386"/>
      <c r="U35" s="386"/>
      <c r="V35" s="386"/>
      <c r="W35" s="386"/>
      <c r="X35" s="386"/>
      <c r="Y35" s="386"/>
      <c r="Z35" s="386"/>
      <c r="AA35" s="386"/>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2:56" ht="14.45" customHeight="1" x14ac:dyDescent="0.2">
      <c r="B36" s="85"/>
      <c r="C36" s="583" t="s">
        <v>46</v>
      </c>
      <c r="D36" s="698"/>
      <c r="E36" s="698"/>
      <c r="F36" s="698"/>
      <c r="G36" s="698"/>
      <c r="H36" s="698"/>
      <c r="I36" s="698"/>
      <c r="J36" s="698"/>
      <c r="K36" s="698"/>
      <c r="L36" s="497"/>
      <c r="M36" s="497"/>
      <c r="N36" s="410"/>
      <c r="O36" s="709" t="s">
        <v>0</v>
      </c>
      <c r="P36" s="85"/>
      <c r="Q36" s="85"/>
      <c r="R36" s="155"/>
      <c r="S36" s="386"/>
      <c r="T36" s="386"/>
      <c r="U36" s="386"/>
      <c r="V36" s="386"/>
      <c r="W36" s="386"/>
      <c r="X36" s="386"/>
      <c r="Y36" s="386"/>
      <c r="Z36" s="386"/>
      <c r="AA36" s="386"/>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row>
    <row r="37" spans="2:56" ht="18" customHeight="1" x14ac:dyDescent="0.2">
      <c r="B37" s="85"/>
      <c r="C37" s="397"/>
      <c r="D37" s="413"/>
      <c r="E37" s="413"/>
      <c r="F37" s="413"/>
      <c r="G37" s="413"/>
      <c r="H37" s="413"/>
      <c r="I37" s="413"/>
      <c r="J37" s="413"/>
      <c r="K37" s="413"/>
      <c r="L37" s="388"/>
      <c r="M37" s="388"/>
      <c r="N37" s="313" t="s">
        <v>128</v>
      </c>
      <c r="O37" s="709"/>
      <c r="P37" s="85"/>
      <c r="Q37" s="85"/>
      <c r="R37" s="155"/>
      <c r="S37" s="386"/>
      <c r="T37" s="386"/>
      <c r="U37" s="386"/>
      <c r="V37" s="386"/>
      <c r="W37" s="386"/>
      <c r="X37" s="386"/>
      <c r="Y37" s="386"/>
      <c r="Z37" s="386"/>
      <c r="AA37" s="386"/>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row>
    <row r="38" spans="2:56" ht="16.899999999999999" customHeight="1" x14ac:dyDescent="0.2">
      <c r="B38" s="85"/>
      <c r="C38" s="403"/>
      <c r="D38" s="403" t="s">
        <v>5</v>
      </c>
      <c r="E38" s="415"/>
      <c r="F38" s="415"/>
      <c r="G38" s="415"/>
      <c r="H38" s="415"/>
      <c r="I38" s="415"/>
      <c r="J38" s="415"/>
      <c r="K38" s="404"/>
      <c r="L38" s="404"/>
      <c r="M38" s="312" t="s">
        <v>4</v>
      </c>
      <c r="N38" s="491">
        <v>0</v>
      </c>
      <c r="O38" s="710"/>
      <c r="P38" s="245" t="s">
        <v>1</v>
      </c>
      <c r="Q38" s="85"/>
      <c r="R38" s="155"/>
      <c r="S38" s="386"/>
      <c r="T38" s="394"/>
      <c r="U38" s="387"/>
      <c r="V38" s="394"/>
      <c r="W38" s="394"/>
      <c r="X38" s="394"/>
      <c r="Y38" s="394"/>
      <c r="Z38" s="394"/>
      <c r="AA38" s="386"/>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row>
    <row r="39" spans="2:56" ht="16.149999999999999" customHeight="1" x14ac:dyDescent="0.2">
      <c r="B39" s="85"/>
      <c r="C39" s="607"/>
      <c r="D39" s="608"/>
      <c r="E39" s="608"/>
      <c r="F39" s="608"/>
      <c r="G39" s="608"/>
      <c r="H39" s="608"/>
      <c r="I39" s="608"/>
      <c r="J39" s="608"/>
      <c r="K39" s="608"/>
      <c r="L39" s="608"/>
      <c r="M39" s="456">
        <v>0</v>
      </c>
      <c r="N39" s="457">
        <f>M39*$N$38</f>
        <v>0</v>
      </c>
      <c r="O39" s="462">
        <v>0</v>
      </c>
      <c r="P39" s="426">
        <f>(M39+N39)*O39</f>
        <v>0</v>
      </c>
      <c r="Q39" s="85"/>
      <c r="R39" s="155"/>
      <c r="S39" s="386"/>
      <c r="T39" s="391"/>
      <c r="U39" s="387"/>
      <c r="V39" s="398"/>
      <c r="W39" s="399"/>
      <c r="X39" s="36"/>
      <c r="Y39" s="120"/>
      <c r="Z39" s="36"/>
      <c r="AA39" s="386"/>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row>
    <row r="40" spans="2:56" ht="16.149999999999999" customHeight="1" x14ac:dyDescent="0.2">
      <c r="B40" s="85"/>
      <c r="C40" s="610"/>
      <c r="D40" s="611"/>
      <c r="E40" s="611"/>
      <c r="F40" s="611"/>
      <c r="G40" s="611"/>
      <c r="H40" s="611"/>
      <c r="I40" s="611"/>
      <c r="J40" s="611"/>
      <c r="K40" s="611"/>
      <c r="L40" s="611"/>
      <c r="M40" s="458">
        <v>0</v>
      </c>
      <c r="N40" s="459">
        <f t="shared" ref="N40:N43" si="3">M40*$N$38</f>
        <v>0</v>
      </c>
      <c r="O40" s="463">
        <v>0</v>
      </c>
      <c r="P40" s="429">
        <f t="shared" ref="P40:P43" si="4">N40*O40</f>
        <v>0</v>
      </c>
      <c r="Q40" s="85"/>
      <c r="R40" s="155"/>
      <c r="S40" s="386"/>
      <c r="T40" s="391"/>
      <c r="U40" s="387"/>
      <c r="V40" s="398"/>
      <c r="W40" s="399"/>
      <c r="X40" s="36"/>
      <c r="Y40" s="120"/>
      <c r="Z40" s="36"/>
      <c r="AA40" s="386"/>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row>
    <row r="41" spans="2:56" ht="16.149999999999999" customHeight="1" x14ac:dyDescent="0.2">
      <c r="B41" s="85"/>
      <c r="C41" s="610"/>
      <c r="D41" s="611"/>
      <c r="E41" s="611"/>
      <c r="F41" s="611"/>
      <c r="G41" s="611"/>
      <c r="H41" s="611"/>
      <c r="I41" s="611"/>
      <c r="J41" s="611"/>
      <c r="K41" s="611"/>
      <c r="L41" s="611"/>
      <c r="M41" s="458">
        <v>0</v>
      </c>
      <c r="N41" s="459">
        <f t="shared" si="3"/>
        <v>0</v>
      </c>
      <c r="O41" s="463">
        <v>0</v>
      </c>
      <c r="P41" s="429">
        <f t="shared" si="4"/>
        <v>0</v>
      </c>
      <c r="Q41" s="85"/>
      <c r="R41" s="155"/>
      <c r="S41" s="386"/>
      <c r="T41" s="391"/>
      <c r="U41" s="387"/>
      <c r="V41" s="398"/>
      <c r="W41" s="398"/>
      <c r="X41" s="36"/>
      <c r="Y41" s="120"/>
      <c r="Z41" s="36"/>
      <c r="AA41" s="386"/>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row>
    <row r="42" spans="2:56" ht="16.149999999999999" customHeight="1" x14ac:dyDescent="0.2">
      <c r="B42" s="85"/>
      <c r="C42" s="610"/>
      <c r="D42" s="611"/>
      <c r="E42" s="611"/>
      <c r="F42" s="611"/>
      <c r="G42" s="611"/>
      <c r="H42" s="611"/>
      <c r="I42" s="611"/>
      <c r="J42" s="611"/>
      <c r="K42" s="611"/>
      <c r="L42" s="611"/>
      <c r="M42" s="458">
        <v>0</v>
      </c>
      <c r="N42" s="459">
        <f t="shared" si="3"/>
        <v>0</v>
      </c>
      <c r="O42" s="463">
        <v>0</v>
      </c>
      <c r="P42" s="429">
        <f t="shared" si="4"/>
        <v>0</v>
      </c>
      <c r="Q42" s="85"/>
      <c r="R42" s="155"/>
      <c r="S42" s="386"/>
      <c r="T42" s="391"/>
      <c r="U42" s="387"/>
      <c r="V42" s="398"/>
      <c r="W42" s="398"/>
      <c r="X42" s="36"/>
      <c r="Y42" s="120"/>
      <c r="Z42" s="36"/>
      <c r="AA42" s="386"/>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row>
    <row r="43" spans="2:56" ht="16.149999999999999" customHeight="1" x14ac:dyDescent="0.2">
      <c r="B43" s="85"/>
      <c r="C43" s="613"/>
      <c r="D43" s="614"/>
      <c r="E43" s="614"/>
      <c r="F43" s="614"/>
      <c r="G43" s="614"/>
      <c r="H43" s="614"/>
      <c r="I43" s="614"/>
      <c r="J43" s="614"/>
      <c r="K43" s="614"/>
      <c r="L43" s="614"/>
      <c r="M43" s="460">
        <v>0</v>
      </c>
      <c r="N43" s="461">
        <f t="shared" si="3"/>
        <v>0</v>
      </c>
      <c r="O43" s="464">
        <v>0</v>
      </c>
      <c r="P43" s="432">
        <f t="shared" si="4"/>
        <v>0</v>
      </c>
      <c r="Q43" s="85"/>
      <c r="R43" s="155"/>
      <c r="S43" s="386"/>
      <c r="T43" s="391"/>
      <c r="U43" s="387"/>
      <c r="V43" s="398"/>
      <c r="W43" s="398"/>
      <c r="X43" s="36"/>
      <c r="Y43" s="120"/>
      <c r="Z43" s="36"/>
      <c r="AA43" s="386"/>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row>
    <row r="44" spans="2:56" ht="18" customHeight="1" x14ac:dyDescent="0.2">
      <c r="B44" s="85"/>
      <c r="C44" s="85"/>
      <c r="D44" s="85"/>
      <c r="E44" s="85"/>
      <c r="F44" s="85"/>
      <c r="G44" s="85"/>
      <c r="H44" s="85"/>
      <c r="I44" s="85"/>
      <c r="J44" s="85"/>
      <c r="K44" s="85"/>
      <c r="L44" s="85"/>
      <c r="M44" s="403"/>
      <c r="N44" s="85"/>
      <c r="O44" s="147" t="s">
        <v>16</v>
      </c>
      <c r="P44" s="466">
        <f>SUM(P39:P43)</f>
        <v>0</v>
      </c>
      <c r="Q44" s="85"/>
      <c r="R44" s="155"/>
      <c r="S44" s="386"/>
      <c r="T44" s="386"/>
      <c r="U44" s="386"/>
      <c r="V44" s="386"/>
      <c r="W44" s="386"/>
      <c r="X44" s="386"/>
      <c r="Y44" s="386"/>
      <c r="Z44" s="386"/>
      <c r="AA44" s="386"/>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row>
    <row r="45" spans="2:56" ht="19.149999999999999" customHeight="1" x14ac:dyDescent="0.2">
      <c r="B45" s="85"/>
      <c r="C45" s="583" t="s">
        <v>24</v>
      </c>
      <c r="D45" s="497"/>
      <c r="E45" s="497"/>
      <c r="F45" s="497"/>
      <c r="G45" s="497"/>
      <c r="H45" s="497"/>
      <c r="I45" s="497"/>
      <c r="J45" s="388"/>
      <c r="K45" s="74"/>
      <c r="L45" s="74"/>
      <c r="M45" s="74"/>
      <c r="N45" s="74"/>
      <c r="O45" s="74"/>
      <c r="P45" s="236"/>
      <c r="Q45" s="85"/>
      <c r="R45" s="155"/>
      <c r="S45" s="386"/>
      <c r="T45" s="386"/>
      <c r="U45" s="386"/>
      <c r="V45" s="386"/>
      <c r="W45" s="386"/>
      <c r="X45" s="386"/>
      <c r="Y45" s="386"/>
      <c r="Z45" s="386"/>
      <c r="AA45" s="386"/>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row>
    <row r="46" spans="2:56" ht="18" customHeight="1" x14ac:dyDescent="0.2">
      <c r="B46" s="85"/>
      <c r="C46" s="85"/>
      <c r="D46" s="74"/>
      <c r="E46" s="74"/>
      <c r="F46" s="74"/>
      <c r="G46" s="74"/>
      <c r="H46" s="74"/>
      <c r="I46" s="74"/>
      <c r="J46" s="74"/>
      <c r="K46" s="74"/>
      <c r="L46" s="74"/>
      <c r="M46" s="74"/>
      <c r="N46" s="74"/>
      <c r="O46" s="71" t="s">
        <v>25</v>
      </c>
      <c r="P46" s="465">
        <f>P23+P34+P44</f>
        <v>0</v>
      </c>
      <c r="Q46" s="85"/>
      <c r="R46" s="155"/>
      <c r="S46" s="386"/>
      <c r="T46" s="386"/>
      <c r="U46" s="386"/>
      <c r="V46" s="386"/>
      <c r="W46" s="386"/>
      <c r="X46" s="386"/>
      <c r="Y46" s="386"/>
      <c r="Z46" s="386"/>
      <c r="AA46" s="386"/>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row>
    <row r="47" spans="2:56" ht="18.600000000000001" customHeight="1" x14ac:dyDescent="0.2">
      <c r="B47" s="385"/>
      <c r="C47" s="385"/>
      <c r="D47" s="385"/>
      <c r="E47" s="385"/>
      <c r="F47" s="385"/>
      <c r="G47" s="385"/>
      <c r="H47" s="385"/>
      <c r="I47" s="385"/>
      <c r="J47" s="385"/>
      <c r="K47" s="385"/>
      <c r="L47" s="385"/>
      <c r="M47" s="385"/>
      <c r="N47" s="385"/>
      <c r="O47" s="385"/>
      <c r="P47" s="385"/>
      <c r="Q47" s="385"/>
      <c r="R47" s="140"/>
      <c r="S47" s="385"/>
      <c r="T47" s="385"/>
      <c r="U47" s="385"/>
      <c r="V47" s="385"/>
      <c r="W47" s="385"/>
      <c r="X47" s="385"/>
      <c r="Y47" s="385"/>
      <c r="Z47" s="385"/>
      <c r="AA47" s="385"/>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row>
    <row r="48" spans="2:56" x14ac:dyDescent="0.2">
      <c r="R48" s="172"/>
      <c r="S48" s="387"/>
      <c r="T48" s="387"/>
      <c r="U48" s="387"/>
      <c r="V48" s="387"/>
      <c r="W48" s="387"/>
      <c r="X48" s="387"/>
      <c r="Y48" s="387"/>
      <c r="Z48" s="387"/>
      <c r="AA48" s="387"/>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row>
    <row r="49" spans="1:56" x14ac:dyDescent="0.2">
      <c r="A49" s="60"/>
      <c r="B49" s="60"/>
      <c r="C49" s="60"/>
      <c r="D49" s="60"/>
      <c r="E49" s="60"/>
      <c r="F49" s="60"/>
      <c r="G49" s="60"/>
      <c r="H49" s="60"/>
      <c r="I49" s="60"/>
      <c r="J49" s="60"/>
      <c r="K49" s="60"/>
      <c r="L49" s="60"/>
      <c r="M49" s="60"/>
      <c r="N49" s="60"/>
      <c r="O49" s="68"/>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row>
    <row r="50" spans="1:56" x14ac:dyDescent="0.2">
      <c r="A50" s="60"/>
      <c r="B50" s="60"/>
      <c r="C50" s="60"/>
      <c r="D50" s="31"/>
      <c r="E50" s="31"/>
      <c r="F50" s="31"/>
      <c r="G50" s="31"/>
      <c r="H50" s="31"/>
      <c r="I50" s="31"/>
      <c r="J50" s="31"/>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56" ht="18" x14ac:dyDescent="0.25">
      <c r="A51" s="60"/>
      <c r="B51" s="126"/>
      <c r="C51" s="60"/>
      <c r="D51" s="60"/>
      <c r="E51" s="60"/>
      <c r="F51" s="60"/>
      <c r="G51" s="60"/>
      <c r="H51" s="60"/>
      <c r="I51" s="60"/>
      <c r="J51" s="60"/>
      <c r="K51" s="60"/>
      <c r="L51" s="60"/>
      <c r="M51" s="60"/>
      <c r="N51" s="60"/>
      <c r="O51" s="60"/>
      <c r="P51" s="128"/>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56" x14ac:dyDescent="0.2">
      <c r="A52" s="60"/>
      <c r="B52" s="60"/>
      <c r="C52" s="60"/>
      <c r="D52" s="127"/>
      <c r="E52" s="127"/>
      <c r="F52" s="127"/>
      <c r="G52" s="127"/>
      <c r="H52" s="127"/>
      <c r="I52" s="127"/>
      <c r="J52" s="127"/>
      <c r="K52" s="60"/>
      <c r="L52" s="60"/>
      <c r="M52" s="60"/>
      <c r="N52" s="60"/>
      <c r="O52" s="74"/>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56" x14ac:dyDescent="0.2">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56" x14ac:dyDescent="0.2">
      <c r="A54" s="60"/>
      <c r="B54" s="60"/>
      <c r="C54" s="60"/>
      <c r="D54" s="85"/>
      <c r="E54" s="85"/>
      <c r="F54" s="85"/>
      <c r="G54" s="85"/>
      <c r="H54" s="85"/>
      <c r="I54" s="85"/>
      <c r="J54" s="85"/>
      <c r="K54" s="85"/>
      <c r="L54" s="85"/>
      <c r="M54" s="85"/>
      <c r="N54" s="85"/>
      <c r="O54" s="85"/>
      <c r="P54" s="85"/>
      <c r="Q54" s="85"/>
      <c r="R54" s="8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56" x14ac:dyDescent="0.2">
      <c r="A55" s="60"/>
      <c r="B55" s="60"/>
      <c r="C55" s="60"/>
      <c r="D55" s="85"/>
      <c r="E55" s="85"/>
      <c r="F55" s="85"/>
      <c r="G55" s="85"/>
      <c r="H55" s="85"/>
      <c r="I55" s="85"/>
      <c r="J55" s="85"/>
      <c r="K55" s="85"/>
      <c r="L55" s="85"/>
      <c r="M55" s="85"/>
      <c r="N55" s="85"/>
      <c r="O55" s="85"/>
      <c r="P55" s="85"/>
      <c r="Q55" s="85"/>
      <c r="R55" s="8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row>
    <row r="56" spans="1:56" ht="12.75" customHeight="1" x14ac:dyDescent="0.2">
      <c r="A56" s="60"/>
      <c r="B56" s="60"/>
      <c r="C56" s="60"/>
      <c r="D56" s="539"/>
      <c r="E56" s="539"/>
      <c r="F56" s="539"/>
      <c r="G56" s="539"/>
      <c r="H56" s="539"/>
      <c r="I56" s="539"/>
      <c r="J56" s="539"/>
      <c r="K56" s="502"/>
      <c r="L56" s="502"/>
      <c r="M56" s="502"/>
      <c r="N56" s="502"/>
      <c r="O56" s="502"/>
      <c r="P56" s="129"/>
      <c r="Q56" s="85"/>
      <c r="R56" s="8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row>
    <row r="57" spans="1:56" x14ac:dyDescent="0.2">
      <c r="A57" s="60"/>
      <c r="B57" s="60"/>
      <c r="C57" s="60"/>
      <c r="D57" s="539"/>
      <c r="E57" s="539"/>
      <c r="F57" s="539"/>
      <c r="G57" s="539"/>
      <c r="H57" s="539"/>
      <c r="I57" s="539"/>
      <c r="J57" s="539"/>
      <c r="K57" s="539"/>
      <c r="L57" s="539"/>
      <c r="M57" s="539"/>
      <c r="N57" s="502"/>
      <c r="O57" s="502"/>
      <c r="P57" s="36"/>
      <c r="Q57" s="85"/>
      <c r="R57" s="8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row>
    <row r="58" spans="1:56" x14ac:dyDescent="0.2">
      <c r="A58" s="60"/>
      <c r="B58" s="60"/>
      <c r="C58" s="60"/>
      <c r="D58" s="85"/>
      <c r="E58" s="85"/>
      <c r="F58" s="85"/>
      <c r="G58" s="85"/>
      <c r="H58" s="85"/>
      <c r="I58" s="85"/>
      <c r="J58" s="85"/>
      <c r="K58" s="85"/>
      <c r="L58" s="85"/>
      <c r="M58" s="85"/>
      <c r="N58" s="85"/>
      <c r="O58" s="85"/>
      <c r="P58" s="36"/>
      <c r="Q58" s="85"/>
      <c r="R58" s="8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row>
    <row r="59" spans="1:56" x14ac:dyDescent="0.2">
      <c r="A59" s="60"/>
      <c r="B59" s="60"/>
      <c r="C59" s="60"/>
      <c r="D59" s="85"/>
      <c r="E59" s="85"/>
      <c r="F59" s="85"/>
      <c r="G59" s="85"/>
      <c r="H59" s="85"/>
      <c r="I59" s="85"/>
      <c r="J59" s="85"/>
      <c r="K59" s="85"/>
      <c r="L59" s="85"/>
      <c r="M59" s="85"/>
      <c r="N59" s="85"/>
      <c r="O59" s="85"/>
      <c r="P59" s="392"/>
      <c r="Q59" s="85"/>
      <c r="R59" s="8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row>
    <row r="60" spans="1:56" x14ac:dyDescent="0.2">
      <c r="A60" s="60"/>
      <c r="B60" s="60"/>
      <c r="C60" s="60"/>
      <c r="D60" s="85"/>
      <c r="E60" s="85"/>
      <c r="F60" s="85"/>
      <c r="G60" s="85"/>
      <c r="H60" s="85"/>
      <c r="I60" s="85"/>
      <c r="J60" s="85"/>
      <c r="K60" s="85"/>
      <c r="L60" s="85"/>
      <c r="M60" s="85"/>
      <c r="N60" s="85"/>
      <c r="O60" s="85"/>
      <c r="P60" s="36"/>
      <c r="Q60" s="85"/>
      <c r="R60" s="8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row>
    <row r="61" spans="1:56" x14ac:dyDescent="0.2">
      <c r="A61" s="60"/>
      <c r="B61" s="60"/>
      <c r="C61" s="60"/>
      <c r="D61" s="85"/>
      <c r="E61" s="85"/>
      <c r="F61" s="85"/>
      <c r="G61" s="85"/>
      <c r="H61" s="85"/>
      <c r="I61" s="85"/>
      <c r="J61" s="85"/>
      <c r="K61" s="85"/>
      <c r="L61" s="85"/>
      <c r="M61" s="85"/>
      <c r="N61" s="85"/>
      <c r="O61" s="85"/>
      <c r="P61" s="392"/>
      <c r="Q61" s="85"/>
      <c r="R61" s="8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row>
    <row r="62" spans="1:56" x14ac:dyDescent="0.2">
      <c r="A62" s="60"/>
      <c r="B62" s="60"/>
      <c r="C62" s="60"/>
      <c r="D62" s="85"/>
      <c r="E62" s="85"/>
      <c r="F62" s="85"/>
      <c r="G62" s="85"/>
      <c r="H62" s="85"/>
      <c r="I62" s="85"/>
      <c r="J62" s="85"/>
      <c r="K62" s="85"/>
      <c r="L62" s="85"/>
      <c r="M62" s="85"/>
      <c r="N62" s="85"/>
      <c r="O62" s="85"/>
      <c r="P62" s="394"/>
      <c r="Q62" s="85"/>
      <c r="R62" s="8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row>
    <row r="63" spans="1:56" x14ac:dyDescent="0.2">
      <c r="A63" s="60"/>
      <c r="B63" s="60"/>
      <c r="C63" s="60"/>
      <c r="D63" s="85"/>
      <c r="E63" s="85"/>
      <c r="F63" s="85"/>
      <c r="G63" s="85"/>
      <c r="H63" s="85"/>
      <c r="I63" s="85"/>
      <c r="J63" s="85"/>
      <c r="K63" s="85"/>
      <c r="L63" s="85"/>
      <c r="M63" s="85"/>
      <c r="N63" s="60"/>
      <c r="O63" s="60"/>
      <c r="P63" s="131"/>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row>
    <row r="64" spans="1:56" x14ac:dyDescent="0.2">
      <c r="A64" s="60"/>
      <c r="B64" s="60"/>
      <c r="C64" s="60"/>
      <c r="D64" s="130"/>
      <c r="E64" s="130"/>
      <c r="F64" s="130"/>
      <c r="G64" s="130"/>
      <c r="H64" s="130"/>
      <c r="I64" s="130"/>
      <c r="J64" s="130"/>
      <c r="K64" s="85"/>
      <c r="L64" s="85"/>
      <c r="M64" s="85"/>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row>
    <row r="65" spans="1:56" x14ac:dyDescent="0.2">
      <c r="A65" s="60"/>
      <c r="B65" s="60"/>
      <c r="C65" s="60"/>
      <c r="D65" s="85"/>
      <c r="E65" s="85"/>
      <c r="F65" s="85"/>
      <c r="G65" s="85"/>
      <c r="H65" s="85"/>
      <c r="I65" s="85"/>
      <c r="J65" s="85"/>
      <c r="K65" s="85"/>
      <c r="L65" s="85"/>
      <c r="M65" s="85"/>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row>
    <row r="66" spans="1:56" x14ac:dyDescent="0.2">
      <c r="A66" s="60"/>
      <c r="B66" s="60"/>
      <c r="C66" s="60"/>
      <c r="D66" s="85"/>
      <c r="E66" s="85"/>
      <c r="F66" s="85"/>
      <c r="G66" s="85"/>
      <c r="H66" s="85"/>
      <c r="I66" s="85"/>
      <c r="J66" s="85"/>
      <c r="K66" s="85"/>
      <c r="L66" s="85"/>
      <c r="M66" s="85"/>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row>
    <row r="67" spans="1:56" x14ac:dyDescent="0.2">
      <c r="A67" s="60"/>
      <c r="B67" s="60"/>
      <c r="C67" s="60"/>
      <c r="D67" s="85"/>
      <c r="E67" s="85"/>
      <c r="F67" s="85"/>
      <c r="G67" s="85"/>
      <c r="H67" s="85"/>
      <c r="I67" s="85"/>
      <c r="J67" s="85"/>
      <c r="K67" s="85"/>
      <c r="L67" s="85"/>
      <c r="M67" s="85"/>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row>
    <row r="68" spans="1:56" x14ac:dyDescent="0.2">
      <c r="A68" s="60"/>
      <c r="B68" s="60"/>
      <c r="C68" s="60"/>
      <c r="D68" s="85"/>
      <c r="E68" s="85"/>
      <c r="F68" s="85"/>
      <c r="G68" s="85"/>
      <c r="H68" s="85"/>
      <c r="I68" s="85"/>
      <c r="J68" s="85"/>
      <c r="K68" s="85"/>
      <c r="L68" s="85"/>
      <c r="M68" s="85"/>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row>
    <row r="69" spans="1:56" x14ac:dyDescent="0.2">
      <c r="A69" s="60"/>
      <c r="B69" s="60"/>
      <c r="C69" s="60"/>
      <c r="D69" s="85"/>
      <c r="E69" s="85"/>
      <c r="F69" s="85"/>
      <c r="G69" s="85"/>
      <c r="H69" s="85"/>
      <c r="I69" s="85"/>
      <c r="J69" s="85"/>
      <c r="K69" s="85"/>
      <c r="L69" s="85"/>
      <c r="M69" s="85"/>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row>
    <row r="70" spans="1:56" x14ac:dyDescent="0.2">
      <c r="A70" s="60"/>
      <c r="B70" s="60"/>
      <c r="C70" s="60"/>
      <c r="D70" s="85"/>
      <c r="E70" s="85"/>
      <c r="F70" s="85"/>
      <c r="G70" s="85"/>
      <c r="H70" s="85"/>
      <c r="I70" s="85"/>
      <c r="J70" s="85"/>
      <c r="K70" s="85"/>
      <c r="L70" s="85"/>
      <c r="M70" s="85"/>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row>
    <row r="71" spans="1:56" x14ac:dyDescent="0.2">
      <c r="A71" s="60"/>
      <c r="B71" s="60"/>
      <c r="C71" s="60"/>
      <c r="D71" s="85"/>
      <c r="E71" s="85"/>
      <c r="F71" s="85"/>
      <c r="G71" s="85"/>
      <c r="H71" s="85"/>
      <c r="I71" s="85"/>
      <c r="J71" s="85"/>
      <c r="K71" s="85"/>
      <c r="L71" s="85"/>
      <c r="M71" s="85"/>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row>
    <row r="72" spans="1:56"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row>
    <row r="73" spans="1:56"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row>
    <row r="74" spans="1:56"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row>
    <row r="75" spans="1:56"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row>
    <row r="76" spans="1:56"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row>
    <row r="77" spans="1:56"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row>
    <row r="78" spans="1:56"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row>
    <row r="79" spans="1:56"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row>
    <row r="80" spans="1:56"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row>
    <row r="81" spans="1:56"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row>
    <row r="82" spans="1:56"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row>
    <row r="83" spans="1:56"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row>
    <row r="84" spans="1:56"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row>
    <row r="85" spans="1:56"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row>
    <row r="86" spans="1:56"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row>
    <row r="87" spans="1:56"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row>
    <row r="88" spans="1:56"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row>
    <row r="89" spans="1:56"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row>
    <row r="90" spans="1:56"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row>
    <row r="91" spans="1:56"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row>
    <row r="92" spans="1:56"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row>
    <row r="93" spans="1:56"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row>
    <row r="94" spans="1:56"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row>
    <row r="95" spans="1:56"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row>
    <row r="96" spans="1:56" ht="9.75" customHeight="1" x14ac:dyDescent="0.2">
      <c r="A96" s="60"/>
      <c r="B96" s="538"/>
      <c r="C96" s="538"/>
      <c r="D96" s="538"/>
      <c r="E96" s="538"/>
      <c r="F96" s="538"/>
      <c r="G96" s="538"/>
      <c r="H96" s="538"/>
      <c r="I96" s="538"/>
      <c r="J96" s="538"/>
      <c r="K96" s="538"/>
      <c r="L96" s="538"/>
      <c r="M96" s="538"/>
      <c r="N96" s="538"/>
      <c r="O96" s="538"/>
      <c r="P96" s="538"/>
      <c r="Q96" s="538"/>
      <c r="R96" s="385"/>
      <c r="S96" s="60"/>
      <c r="T96" s="60"/>
      <c r="U96" s="60"/>
      <c r="V96" s="60"/>
      <c r="W96" s="60"/>
      <c r="X96" s="60"/>
      <c r="Y96" s="60"/>
      <c r="Z96" s="60"/>
      <c r="AA96" s="60"/>
      <c r="AB96" s="60"/>
      <c r="AC96" s="60"/>
      <c r="AD96" s="60"/>
      <c r="AE96" s="60"/>
      <c r="AF96" s="60"/>
    </row>
    <row r="97" spans="1:32" ht="9" customHeight="1" x14ac:dyDescent="0.2">
      <c r="A97" s="60"/>
      <c r="B97" s="538"/>
      <c r="C97" s="538"/>
      <c r="D97" s="538"/>
      <c r="E97" s="538"/>
      <c r="F97" s="538"/>
      <c r="G97" s="538"/>
      <c r="H97" s="538"/>
      <c r="I97" s="538"/>
      <c r="J97" s="538"/>
      <c r="K97" s="538"/>
      <c r="L97" s="538"/>
      <c r="M97" s="538"/>
      <c r="N97" s="538"/>
      <c r="O97" s="538"/>
      <c r="P97" s="538"/>
      <c r="Q97" s="538"/>
      <c r="R97" s="385"/>
      <c r="S97" s="60"/>
      <c r="T97" s="60"/>
      <c r="U97" s="60"/>
      <c r="V97" s="60"/>
      <c r="W97" s="60"/>
      <c r="X97" s="60"/>
      <c r="Y97" s="60"/>
      <c r="Z97" s="60"/>
      <c r="AA97" s="60"/>
      <c r="AB97" s="60"/>
      <c r="AC97" s="60"/>
      <c r="AD97" s="60"/>
      <c r="AE97" s="60"/>
      <c r="AF97" s="60"/>
    </row>
    <row r="98" spans="1:32"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row>
    <row r="99" spans="1:32"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row>
    <row r="100" spans="1:32"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row>
    <row r="101" spans="1:32"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row>
    <row r="102" spans="1:32"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row>
    <row r="103" spans="1:32"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row>
    <row r="104" spans="1:32"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row>
    <row r="105" spans="1:32"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row>
    <row r="106" spans="1:32"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row>
  </sheetData>
  <sheetProtection algorithmName="SHA-512" hashValue="8AHO1Aj9qmhb5Gqsz0/9Oni6DSc1WbZ/4aUuGjQnC0bCXzcQpwMSFzHMbX4MTvsItTRTYcO/M1e3ZiIjIgT2Gg==" saltValue="fLWIp/oQQfz9MVB7HrrcHA==" spinCount="100000" sheet="1" formatCells="0"/>
  <mergeCells count="43">
    <mergeCell ref="D56:O56"/>
    <mergeCell ref="D57:O57"/>
    <mergeCell ref="B96:Q96"/>
    <mergeCell ref="B97:Q97"/>
    <mergeCell ref="C39:L39"/>
    <mergeCell ref="C40:L40"/>
    <mergeCell ref="C41:L41"/>
    <mergeCell ref="C42:L42"/>
    <mergeCell ref="C43:L43"/>
    <mergeCell ref="C45:I45"/>
    <mergeCell ref="O36:O38"/>
    <mergeCell ref="C21:L21"/>
    <mergeCell ref="C22:L22"/>
    <mergeCell ref="C25:M25"/>
    <mergeCell ref="N25:N26"/>
    <mergeCell ref="C28:L28"/>
    <mergeCell ref="C29:L29"/>
    <mergeCell ref="C30:L30"/>
    <mergeCell ref="C31:L31"/>
    <mergeCell ref="C32:L32"/>
    <mergeCell ref="C33:L33"/>
    <mergeCell ref="C36:M36"/>
    <mergeCell ref="C20:L20"/>
    <mergeCell ref="C11:G11"/>
    <mergeCell ref="H11:K11"/>
    <mergeCell ref="L11:M11"/>
    <mergeCell ref="N11:P11"/>
    <mergeCell ref="C12:G12"/>
    <mergeCell ref="H12:K12"/>
    <mergeCell ref="L12:P12"/>
    <mergeCell ref="C14:I14"/>
    <mergeCell ref="C15:P15"/>
    <mergeCell ref="C17:L17"/>
    <mergeCell ref="C18:L18"/>
    <mergeCell ref="C19:L19"/>
    <mergeCell ref="C6:D6"/>
    <mergeCell ref="M6:P8"/>
    <mergeCell ref="C8:L8"/>
    <mergeCell ref="M9:P9"/>
    <mergeCell ref="C10:G10"/>
    <mergeCell ref="H10:K10"/>
    <mergeCell ref="L10:M10"/>
    <mergeCell ref="N10:P10"/>
  </mergeCells>
  <printOptions horizontalCentered="1" verticalCentered="1"/>
  <pageMargins left="0.25" right="0" top="0.25" bottom="0.25" header="0.25" footer="0.2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6"/>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4" style="64" customWidth="1"/>
    <col min="3" max="3" width="3.5703125" style="64" customWidth="1"/>
    <col min="4" max="4" width="7.28515625" style="64" customWidth="1"/>
    <col min="5" max="6" width="4.7109375" style="64" customWidth="1"/>
    <col min="7" max="7" width="2" style="64" customWidth="1"/>
    <col min="8" max="8" width="5.7109375" style="64" customWidth="1"/>
    <col min="9" max="10" width="5.42578125" style="64" customWidth="1"/>
    <col min="11" max="11" width="5.42578125" style="76" customWidth="1"/>
    <col min="12" max="12" width="7.140625" style="64" customWidth="1"/>
    <col min="13" max="13" width="10" style="64" customWidth="1"/>
    <col min="14" max="14" width="11.85546875" style="64" customWidth="1"/>
    <col min="15" max="15" width="10.28515625" style="64" customWidth="1"/>
    <col min="16" max="16" width="12.7109375" style="64" customWidth="1"/>
    <col min="17" max="17" width="3.7109375" style="64" customWidth="1"/>
    <col min="18" max="20" width="9" style="64" customWidth="1"/>
    <col min="21" max="21" width="9.140625" style="64" customWidth="1"/>
    <col min="22" max="25" width="9" style="64" customWidth="1"/>
    <col min="26" max="26" width="8.5703125" style="64" customWidth="1"/>
    <col min="27" max="27" width="7.7109375" style="64" customWidth="1"/>
    <col min="28" max="16384" width="8.85546875" style="64"/>
  </cols>
  <sheetData>
    <row r="1" spans="2:56" ht="9" customHeight="1" x14ac:dyDescent="0.2"/>
    <row r="2" spans="2:56" ht="13.9" customHeight="1" x14ac:dyDescent="0.2">
      <c r="B2" s="60"/>
      <c r="C2" s="60"/>
      <c r="D2" s="60"/>
      <c r="E2" s="60"/>
      <c r="F2" s="60"/>
      <c r="G2" s="60"/>
      <c r="H2" s="60"/>
      <c r="I2" s="60"/>
      <c r="J2" s="60"/>
      <c r="K2" s="60"/>
      <c r="L2" s="60"/>
      <c r="M2" s="63"/>
      <c r="N2" s="67"/>
      <c r="O2" s="319"/>
      <c r="P2" s="388"/>
      <c r="Q2" s="60"/>
      <c r="S2" s="60"/>
      <c r="T2" s="60"/>
      <c r="U2" s="60"/>
      <c r="V2" s="60"/>
      <c r="W2" s="63"/>
      <c r="X2" s="63"/>
      <c r="Y2" s="67"/>
      <c r="Z2" s="68"/>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row>
    <row r="3" spans="2:56" ht="9" customHeight="1" x14ac:dyDescent="0.3">
      <c r="B3" s="60"/>
      <c r="C3" s="133" t="s">
        <v>59</v>
      </c>
      <c r="D3" s="389"/>
      <c r="E3" s="389"/>
      <c r="F3" s="389"/>
      <c r="G3" s="389"/>
      <c r="H3" s="389"/>
      <c r="I3" s="60"/>
      <c r="J3" s="60"/>
      <c r="K3" s="63"/>
      <c r="L3" s="63"/>
      <c r="M3" s="183"/>
      <c r="N3" s="304"/>
      <c r="O3" s="183" t="s">
        <v>83</v>
      </c>
      <c r="P3" s="363" t="str">
        <f>'Cover Page'!O3</f>
        <v>8-31-18</v>
      </c>
      <c r="Q3" s="76"/>
      <c r="R3" s="60"/>
      <c r="S3" s="135"/>
      <c r="T3" s="60"/>
      <c r="U3" s="60"/>
      <c r="V3" s="63"/>
      <c r="W3" s="63"/>
      <c r="X3" s="67"/>
      <c r="Y3" s="68"/>
      <c r="Z3" s="115"/>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2:56" ht="9" customHeight="1" x14ac:dyDescent="0.3">
      <c r="B4" s="60"/>
      <c r="C4" s="61" t="s">
        <v>60</v>
      </c>
      <c r="D4" s="389"/>
      <c r="E4" s="389"/>
      <c r="F4" s="389"/>
      <c r="G4" s="389"/>
      <c r="H4" s="389"/>
      <c r="I4" s="60"/>
      <c r="J4" s="60"/>
      <c r="K4" s="63"/>
      <c r="L4" s="63"/>
      <c r="M4" s="67"/>
      <c r="N4" s="117"/>
      <c r="O4" s="364"/>
      <c r="P4" s="235"/>
      <c r="Q4" s="76"/>
      <c r="R4" s="60"/>
      <c r="S4" s="135"/>
      <c r="T4" s="60"/>
      <c r="U4" s="60"/>
      <c r="V4" s="63"/>
      <c r="W4" s="63"/>
      <c r="X4" s="67"/>
      <c r="Y4" s="68"/>
      <c r="Z4" s="115"/>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row>
    <row r="5" spans="2:56" ht="9" customHeight="1" x14ac:dyDescent="0.3">
      <c r="B5" s="60"/>
      <c r="C5" s="389" t="s">
        <v>61</v>
      </c>
      <c r="D5" s="389"/>
      <c r="E5" s="389"/>
      <c r="F5" s="389"/>
      <c r="G5" s="389"/>
      <c r="H5" s="389"/>
      <c r="I5" s="60"/>
      <c r="J5" s="60"/>
      <c r="K5" s="63"/>
      <c r="L5" s="63"/>
      <c r="M5" s="67"/>
      <c r="N5" s="117"/>
      <c r="O5" s="256"/>
      <c r="P5" s="235"/>
      <c r="Q5" s="76"/>
      <c r="R5" s="60"/>
      <c r="S5" s="135"/>
      <c r="T5" s="60"/>
      <c r="U5" s="60"/>
      <c r="V5" s="63"/>
      <c r="W5" s="63"/>
      <c r="X5" s="67"/>
      <c r="Y5" s="68"/>
      <c r="Z5" s="115"/>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row>
    <row r="6" spans="2:56" ht="11.45" customHeight="1" x14ac:dyDescent="0.2">
      <c r="B6" s="60"/>
      <c r="C6" s="499" t="s">
        <v>122</v>
      </c>
      <c r="D6" s="500"/>
      <c r="E6" s="389" t="s">
        <v>65</v>
      </c>
      <c r="F6" s="467"/>
      <c r="G6" s="389" t="s">
        <v>66</v>
      </c>
      <c r="H6" s="467"/>
      <c r="I6" s="60"/>
      <c r="J6" s="60"/>
      <c r="K6" s="143"/>
      <c r="L6" s="143"/>
      <c r="M6" s="700"/>
      <c r="N6" s="701"/>
      <c r="O6" s="701"/>
      <c r="P6" s="702"/>
      <c r="Q6" s="76"/>
      <c r="R6" s="60"/>
      <c r="S6" s="60"/>
      <c r="T6" s="60"/>
      <c r="U6" s="60"/>
      <c r="V6" s="63"/>
      <c r="W6" s="63"/>
      <c r="X6" s="67"/>
      <c r="Y6" s="68"/>
      <c r="Z6" s="115"/>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row>
    <row r="7" spans="2:56" ht="23.45" customHeight="1" x14ac:dyDescent="0.2">
      <c r="B7" s="60"/>
      <c r="C7" s="60"/>
      <c r="D7" s="60"/>
      <c r="E7" s="60"/>
      <c r="F7" s="60"/>
      <c r="G7" s="60"/>
      <c r="H7" s="60"/>
      <c r="I7" s="60"/>
      <c r="J7" s="254"/>
      <c r="K7" s="255"/>
      <c r="L7" s="405"/>
      <c r="M7" s="703"/>
      <c r="N7" s="704"/>
      <c r="O7" s="704"/>
      <c r="P7" s="705"/>
      <c r="Q7" s="60"/>
      <c r="S7" s="60"/>
      <c r="T7" s="60"/>
      <c r="U7" s="60"/>
      <c r="V7" s="60"/>
      <c r="W7" s="63"/>
      <c r="X7" s="63"/>
      <c r="Y7" s="67"/>
      <c r="Z7" s="68"/>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row>
    <row r="8" spans="2:56" ht="27.6" customHeight="1" x14ac:dyDescent="0.2">
      <c r="B8" s="60"/>
      <c r="C8" s="642" t="s">
        <v>130</v>
      </c>
      <c r="D8" s="643"/>
      <c r="E8" s="643"/>
      <c r="F8" s="643"/>
      <c r="G8" s="643"/>
      <c r="H8" s="643"/>
      <c r="I8" s="643"/>
      <c r="J8" s="687"/>
      <c r="K8" s="687"/>
      <c r="L8" s="687"/>
      <c r="M8" s="706"/>
      <c r="N8" s="707"/>
      <c r="O8" s="707"/>
      <c r="P8" s="708"/>
      <c r="Q8" s="60"/>
      <c r="S8" s="60"/>
      <c r="T8" s="62"/>
      <c r="U8" s="127"/>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row>
    <row r="9" spans="2:56" ht="18" customHeight="1" thickBot="1" x14ac:dyDescent="0.25">
      <c r="B9" s="60"/>
      <c r="C9" s="60"/>
      <c r="D9" s="85"/>
      <c r="E9" s="85"/>
      <c r="F9" s="85"/>
      <c r="G9" s="85"/>
      <c r="H9" s="85"/>
      <c r="I9" s="85"/>
      <c r="J9" s="331"/>
      <c r="K9" s="388"/>
      <c r="L9" s="388"/>
      <c r="M9" s="686" t="s">
        <v>119</v>
      </c>
      <c r="N9" s="686"/>
      <c r="O9" s="686"/>
      <c r="P9" s="686"/>
      <c r="Q9" s="60"/>
      <c r="S9" s="60"/>
      <c r="T9" s="60"/>
      <c r="U9" s="85"/>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2:56" ht="18" customHeight="1" thickTop="1" x14ac:dyDescent="0.2">
      <c r="B10" s="60"/>
      <c r="C10" s="678" t="s">
        <v>21</v>
      </c>
      <c r="D10" s="674"/>
      <c r="E10" s="674"/>
      <c r="F10" s="674"/>
      <c r="G10" s="674"/>
      <c r="H10" s="675"/>
      <c r="I10" s="676"/>
      <c r="J10" s="676"/>
      <c r="K10" s="677"/>
      <c r="L10" s="673" t="s">
        <v>22</v>
      </c>
      <c r="M10" s="674"/>
      <c r="N10" s="683"/>
      <c r="O10" s="684"/>
      <c r="P10" s="685"/>
      <c r="Q10" s="60"/>
      <c r="R10" s="172"/>
      <c r="S10" s="387"/>
      <c r="T10" s="387"/>
      <c r="U10" s="386"/>
      <c r="V10" s="387"/>
      <c r="W10" s="387"/>
      <c r="X10" s="387"/>
      <c r="Y10" s="387"/>
      <c r="Z10" s="387"/>
      <c r="AA10" s="387"/>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2:56" ht="18" customHeight="1" x14ac:dyDescent="0.2">
      <c r="B11" s="60"/>
      <c r="C11" s="679" t="s">
        <v>74</v>
      </c>
      <c r="D11" s="680"/>
      <c r="E11" s="680"/>
      <c r="F11" s="680"/>
      <c r="G11" s="680"/>
      <c r="H11" s="694"/>
      <c r="I11" s="655"/>
      <c r="J11" s="655"/>
      <c r="K11" s="695"/>
      <c r="L11" s="689" t="s">
        <v>23</v>
      </c>
      <c r="M11" s="690"/>
      <c r="N11" s="691"/>
      <c r="O11" s="692"/>
      <c r="P11" s="693"/>
      <c r="Q11" s="60"/>
      <c r="R11" s="172"/>
      <c r="S11" s="387"/>
      <c r="T11" s="387"/>
      <c r="U11" s="386"/>
      <c r="V11" s="387"/>
      <c r="W11" s="387"/>
      <c r="X11" s="387"/>
      <c r="Y11" s="387"/>
      <c r="Z11" s="387"/>
      <c r="AA11" s="387"/>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row>
    <row r="12" spans="2:56" ht="18" customHeight="1" thickBot="1" x14ac:dyDescent="0.25">
      <c r="B12" s="60"/>
      <c r="C12" s="681" t="s">
        <v>95</v>
      </c>
      <c r="D12" s="682"/>
      <c r="E12" s="682"/>
      <c r="F12" s="682"/>
      <c r="G12" s="682"/>
      <c r="H12" s="714"/>
      <c r="I12" s="715"/>
      <c r="J12" s="715"/>
      <c r="K12" s="716"/>
      <c r="L12" s="711" t="s">
        <v>82</v>
      </c>
      <c r="M12" s="712"/>
      <c r="N12" s="712"/>
      <c r="O12" s="712"/>
      <c r="P12" s="713"/>
      <c r="Q12" s="60"/>
      <c r="R12" s="172"/>
      <c r="S12" s="387"/>
      <c r="T12" s="387"/>
      <c r="U12" s="77"/>
      <c r="V12" s="78"/>
      <c r="W12" s="78"/>
      <c r="X12" s="78"/>
      <c r="Y12" s="78"/>
      <c r="Z12" s="78"/>
      <c r="AA12" s="387"/>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row>
    <row r="13" spans="2:56" ht="16.149999999999999" customHeight="1" thickTop="1" x14ac:dyDescent="0.2">
      <c r="B13" s="60"/>
      <c r="C13" s="60"/>
      <c r="D13" s="151"/>
      <c r="E13" s="401"/>
      <c r="F13" s="401"/>
      <c r="G13" s="401"/>
      <c r="H13" s="401"/>
      <c r="I13" s="401"/>
      <c r="J13" s="401"/>
      <c r="K13" s="402"/>
      <c r="L13" s="402"/>
      <c r="M13" s="402"/>
      <c r="N13" s="402"/>
      <c r="O13" s="402"/>
      <c r="P13" s="402"/>
      <c r="Q13" s="60"/>
      <c r="R13" s="172"/>
      <c r="S13" s="387"/>
      <c r="T13" s="387"/>
      <c r="U13" s="77"/>
      <c r="V13" s="78"/>
      <c r="W13" s="78"/>
      <c r="X13" s="78"/>
      <c r="Y13" s="78"/>
      <c r="Z13" s="78"/>
      <c r="AA13" s="387"/>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row>
    <row r="14" spans="2:56" ht="16.149999999999999" customHeight="1" x14ac:dyDescent="0.2">
      <c r="B14" s="60"/>
      <c r="C14" s="574" t="s">
        <v>47</v>
      </c>
      <c r="D14" s="573"/>
      <c r="E14" s="573"/>
      <c r="F14" s="573"/>
      <c r="G14" s="573"/>
      <c r="H14" s="573"/>
      <c r="I14" s="573"/>
      <c r="J14" s="400"/>
      <c r="K14" s="402"/>
      <c r="L14" s="402"/>
      <c r="M14" s="402"/>
      <c r="N14" s="402"/>
      <c r="O14" s="402"/>
      <c r="P14" s="402"/>
      <c r="Q14" s="60"/>
      <c r="R14" s="172"/>
      <c r="S14" s="387"/>
      <c r="T14" s="387"/>
      <c r="U14" s="77"/>
      <c r="V14" s="78"/>
      <c r="W14" s="78"/>
      <c r="X14" s="78"/>
      <c r="Y14" s="78"/>
      <c r="Z14" s="78"/>
      <c r="AA14" s="387"/>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row>
    <row r="15" spans="2:56" ht="16.149999999999999" customHeight="1" x14ac:dyDescent="0.2">
      <c r="B15" s="85"/>
      <c r="C15" s="616" t="s">
        <v>124</v>
      </c>
      <c r="D15" s="688"/>
      <c r="E15" s="688"/>
      <c r="F15" s="688"/>
      <c r="G15" s="688"/>
      <c r="H15" s="688"/>
      <c r="I15" s="688"/>
      <c r="J15" s="688"/>
      <c r="K15" s="688"/>
      <c r="L15" s="688"/>
      <c r="M15" s="688"/>
      <c r="N15" s="688"/>
      <c r="O15" s="688"/>
      <c r="P15" s="688"/>
      <c r="Q15" s="85"/>
      <c r="R15" s="155"/>
      <c r="S15" s="386"/>
      <c r="T15" s="386"/>
      <c r="U15" s="164"/>
      <c r="V15" s="78"/>
      <c r="W15" s="78"/>
      <c r="X15" s="78"/>
      <c r="Y15" s="78"/>
      <c r="Z15" s="78"/>
      <c r="AA15" s="386"/>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row>
    <row r="16" spans="2:56" ht="22.9" customHeight="1" x14ac:dyDescent="0.2">
      <c r="B16" s="85"/>
      <c r="C16" s="403"/>
      <c r="D16" s="403" t="s">
        <v>76</v>
      </c>
      <c r="E16" s="414"/>
      <c r="F16" s="414"/>
      <c r="G16" s="414"/>
      <c r="H16" s="414"/>
      <c r="I16" s="403"/>
      <c r="J16" s="403"/>
      <c r="K16" s="403"/>
      <c r="L16" s="403"/>
      <c r="M16" s="167" t="s">
        <v>125</v>
      </c>
      <c r="N16" s="404" t="s">
        <v>4</v>
      </c>
      <c r="O16" s="404" t="s">
        <v>3</v>
      </c>
      <c r="P16" s="414" t="s">
        <v>1</v>
      </c>
      <c r="Q16" s="85"/>
      <c r="R16" s="155"/>
      <c r="S16" s="386"/>
      <c r="T16" s="394"/>
      <c r="U16" s="165"/>
      <c r="V16" s="387"/>
      <c r="W16" s="387"/>
      <c r="X16" s="19"/>
      <c r="Y16" s="394"/>
      <c r="Z16" s="394"/>
      <c r="AA16" s="386"/>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row>
    <row r="17" spans="2:56" ht="16.149999999999999" customHeight="1" x14ac:dyDescent="0.2">
      <c r="B17" s="85"/>
      <c r="C17" s="696"/>
      <c r="D17" s="697"/>
      <c r="E17" s="697"/>
      <c r="F17" s="697"/>
      <c r="G17" s="697"/>
      <c r="H17" s="697"/>
      <c r="I17" s="697"/>
      <c r="J17" s="697"/>
      <c r="K17" s="697"/>
      <c r="L17" s="697"/>
      <c r="M17" s="424"/>
      <c r="N17" s="425">
        <v>0</v>
      </c>
      <c r="O17" s="453">
        <v>0</v>
      </c>
      <c r="P17" s="426">
        <f>N17*O17</f>
        <v>0</v>
      </c>
      <c r="Q17" s="85"/>
      <c r="R17" s="155"/>
      <c r="S17" s="386"/>
      <c r="T17" s="391"/>
      <c r="U17" s="165"/>
      <c r="V17" s="387"/>
      <c r="W17" s="120"/>
      <c r="X17" s="36"/>
      <c r="Y17" s="83"/>
      <c r="Z17" s="392"/>
      <c r="AA17" s="386"/>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row>
    <row r="18" spans="2:56" ht="16.149999999999999" customHeight="1" x14ac:dyDescent="0.2">
      <c r="B18" s="85"/>
      <c r="C18" s="671"/>
      <c r="D18" s="672"/>
      <c r="E18" s="672"/>
      <c r="F18" s="672"/>
      <c r="G18" s="672"/>
      <c r="H18" s="672"/>
      <c r="I18" s="672"/>
      <c r="J18" s="672"/>
      <c r="K18" s="672"/>
      <c r="L18" s="672"/>
      <c r="M18" s="427"/>
      <c r="N18" s="428">
        <v>0</v>
      </c>
      <c r="O18" s="454">
        <v>0</v>
      </c>
      <c r="P18" s="429">
        <f t="shared" ref="P18:P22" si="0">N18*O18</f>
        <v>0</v>
      </c>
      <c r="Q18" s="85"/>
      <c r="R18" s="155"/>
      <c r="S18" s="386"/>
      <c r="T18" s="391"/>
      <c r="U18" s="165"/>
      <c r="V18" s="387"/>
      <c r="W18" s="120"/>
      <c r="X18" s="36"/>
      <c r="Y18" s="83"/>
      <c r="Z18" s="392"/>
      <c r="AA18" s="386"/>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row>
    <row r="19" spans="2:56" ht="16.149999999999999" customHeight="1" x14ac:dyDescent="0.2">
      <c r="B19" s="85"/>
      <c r="C19" s="671"/>
      <c r="D19" s="672"/>
      <c r="E19" s="672"/>
      <c r="F19" s="672"/>
      <c r="G19" s="672"/>
      <c r="H19" s="672"/>
      <c r="I19" s="672"/>
      <c r="J19" s="672"/>
      <c r="K19" s="672"/>
      <c r="L19" s="672"/>
      <c r="M19" s="427"/>
      <c r="N19" s="428">
        <v>0</v>
      </c>
      <c r="O19" s="454">
        <v>0</v>
      </c>
      <c r="P19" s="429">
        <f t="shared" si="0"/>
        <v>0</v>
      </c>
      <c r="Q19" s="85"/>
      <c r="R19" s="155"/>
      <c r="S19" s="386"/>
      <c r="T19" s="391"/>
      <c r="U19" s="165"/>
      <c r="V19" s="387"/>
      <c r="W19" s="120"/>
      <c r="X19" s="36"/>
      <c r="Y19" s="83"/>
      <c r="Z19" s="392"/>
      <c r="AA19" s="386"/>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row>
    <row r="20" spans="2:56" ht="16.149999999999999" customHeight="1" x14ac:dyDescent="0.2">
      <c r="B20" s="85"/>
      <c r="C20" s="671"/>
      <c r="D20" s="672"/>
      <c r="E20" s="672"/>
      <c r="F20" s="672"/>
      <c r="G20" s="672"/>
      <c r="H20" s="672"/>
      <c r="I20" s="672"/>
      <c r="J20" s="672"/>
      <c r="K20" s="672"/>
      <c r="L20" s="672"/>
      <c r="M20" s="427"/>
      <c r="N20" s="428">
        <v>0</v>
      </c>
      <c r="O20" s="454">
        <v>0</v>
      </c>
      <c r="P20" s="429">
        <f t="shared" si="0"/>
        <v>0</v>
      </c>
      <c r="Q20" s="85"/>
      <c r="R20" s="155"/>
      <c r="S20" s="386"/>
      <c r="T20" s="391"/>
      <c r="U20" s="165"/>
      <c r="V20" s="387"/>
      <c r="W20" s="120"/>
      <c r="X20" s="36"/>
      <c r="Y20" s="83"/>
      <c r="Z20" s="392"/>
      <c r="AA20" s="386"/>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row>
    <row r="21" spans="2:56" ht="16.149999999999999" customHeight="1" x14ac:dyDescent="0.2">
      <c r="B21" s="85"/>
      <c r="C21" s="671"/>
      <c r="D21" s="672"/>
      <c r="E21" s="672"/>
      <c r="F21" s="672"/>
      <c r="G21" s="672"/>
      <c r="H21" s="672"/>
      <c r="I21" s="672"/>
      <c r="J21" s="672"/>
      <c r="K21" s="672"/>
      <c r="L21" s="672"/>
      <c r="M21" s="427"/>
      <c r="N21" s="428">
        <v>0</v>
      </c>
      <c r="O21" s="454">
        <v>0</v>
      </c>
      <c r="P21" s="429">
        <f t="shared" si="0"/>
        <v>0</v>
      </c>
      <c r="Q21" s="85"/>
      <c r="R21" s="155"/>
      <c r="S21" s="386"/>
      <c r="T21" s="391"/>
      <c r="U21" s="387"/>
      <c r="V21" s="387"/>
      <c r="W21" s="120"/>
      <c r="X21" s="36"/>
      <c r="Y21" s="83"/>
      <c r="Z21" s="392"/>
      <c r="AA21" s="386"/>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row>
    <row r="22" spans="2:56" ht="16.149999999999999" customHeight="1" x14ac:dyDescent="0.2">
      <c r="B22" s="85"/>
      <c r="C22" s="669"/>
      <c r="D22" s="670"/>
      <c r="E22" s="670"/>
      <c r="F22" s="670"/>
      <c r="G22" s="670"/>
      <c r="H22" s="670"/>
      <c r="I22" s="670"/>
      <c r="J22" s="670"/>
      <c r="K22" s="670"/>
      <c r="L22" s="670"/>
      <c r="M22" s="430"/>
      <c r="N22" s="431">
        <v>0</v>
      </c>
      <c r="O22" s="455">
        <v>0</v>
      </c>
      <c r="P22" s="432">
        <f t="shared" si="0"/>
        <v>0</v>
      </c>
      <c r="Q22" s="85"/>
      <c r="R22" s="155"/>
      <c r="S22" s="386"/>
      <c r="T22" s="391"/>
      <c r="U22" s="387"/>
      <c r="V22" s="387"/>
      <c r="W22" s="120"/>
      <c r="X22" s="36"/>
      <c r="Y22" s="83"/>
      <c r="Z22" s="392"/>
      <c r="AA22" s="386"/>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row>
    <row r="23" spans="2:56" ht="18" customHeight="1" x14ac:dyDescent="0.2">
      <c r="B23" s="85"/>
      <c r="C23" s="85"/>
      <c r="D23" s="85"/>
      <c r="E23" s="85"/>
      <c r="F23" s="85"/>
      <c r="G23" s="85"/>
      <c r="H23" s="85"/>
      <c r="I23" s="85"/>
      <c r="J23" s="85"/>
      <c r="K23" s="146"/>
      <c r="L23" s="146"/>
      <c r="M23" s="85"/>
      <c r="N23" s="85"/>
      <c r="O23" s="147" t="s">
        <v>13</v>
      </c>
      <c r="P23" s="466">
        <f>SUM(P17:P22)</f>
        <v>0</v>
      </c>
      <c r="Q23" s="85"/>
      <c r="R23" s="155"/>
      <c r="S23" s="386"/>
      <c r="T23" s="386"/>
      <c r="U23" s="386"/>
      <c r="V23" s="386"/>
      <c r="W23" s="386"/>
      <c r="X23" s="386"/>
      <c r="Y23" s="386"/>
      <c r="Z23" s="386"/>
      <c r="AA23" s="386"/>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row>
    <row r="24" spans="2:56" ht="18" customHeight="1" x14ac:dyDescent="0.2">
      <c r="B24" s="85"/>
      <c r="C24" s="85"/>
      <c r="D24" s="85"/>
      <c r="E24" s="85"/>
      <c r="F24" s="85"/>
      <c r="G24" s="85"/>
      <c r="H24" s="85"/>
      <c r="I24" s="85"/>
      <c r="J24" s="85"/>
      <c r="K24" s="146"/>
      <c r="L24" s="146"/>
      <c r="M24" s="85"/>
      <c r="N24" s="85"/>
      <c r="O24" s="147"/>
      <c r="P24" s="321"/>
      <c r="Q24" s="85"/>
      <c r="R24" s="155"/>
      <c r="S24" s="386"/>
      <c r="T24" s="386"/>
      <c r="U24" s="386"/>
      <c r="V24" s="386"/>
      <c r="W24" s="386"/>
      <c r="X24" s="386"/>
      <c r="Y24" s="386"/>
      <c r="Z24" s="386"/>
      <c r="AA24" s="386"/>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row>
    <row r="25" spans="2:56" ht="13.15" customHeight="1" x14ac:dyDescent="0.2">
      <c r="B25" s="85"/>
      <c r="C25" s="583" t="s">
        <v>45</v>
      </c>
      <c r="D25" s="698"/>
      <c r="E25" s="698"/>
      <c r="F25" s="698"/>
      <c r="G25" s="698"/>
      <c r="H25" s="698"/>
      <c r="I25" s="698"/>
      <c r="J25" s="698"/>
      <c r="K25" s="698"/>
      <c r="L25" s="497"/>
      <c r="M25" s="497"/>
      <c r="N25" s="699" t="s">
        <v>129</v>
      </c>
      <c r="O25" s="85"/>
      <c r="P25" s="85"/>
      <c r="Q25" s="85"/>
      <c r="R25" s="155"/>
      <c r="S25" s="386"/>
      <c r="T25" s="386"/>
      <c r="U25" s="386"/>
      <c r="V25" s="386"/>
      <c r="W25" s="386"/>
      <c r="X25" s="386"/>
      <c r="Y25" s="394"/>
      <c r="Z25" s="386"/>
      <c r="AA25" s="386"/>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row>
    <row r="26" spans="2:56" ht="26.45" customHeight="1" x14ac:dyDescent="0.2">
      <c r="B26" s="85"/>
      <c r="C26" s="397"/>
      <c r="D26" s="413"/>
      <c r="E26" s="413"/>
      <c r="F26" s="413"/>
      <c r="G26" s="413"/>
      <c r="H26" s="413"/>
      <c r="I26" s="413"/>
      <c r="J26" s="413"/>
      <c r="K26" s="413"/>
      <c r="L26" s="388"/>
      <c r="M26" s="388"/>
      <c r="N26" s="604"/>
      <c r="O26" s="85"/>
      <c r="P26" s="85"/>
      <c r="Q26" s="85"/>
      <c r="R26" s="155"/>
      <c r="S26" s="386"/>
      <c r="T26" s="386"/>
      <c r="U26" s="386"/>
      <c r="V26" s="386"/>
      <c r="W26" s="386"/>
      <c r="X26" s="386"/>
      <c r="Y26" s="394"/>
      <c r="Z26" s="386"/>
      <c r="AA26" s="386"/>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row>
    <row r="27" spans="2:56" ht="20.45" customHeight="1" x14ac:dyDescent="0.2">
      <c r="B27" s="85"/>
      <c r="C27" s="85"/>
      <c r="D27" s="403" t="s">
        <v>2</v>
      </c>
      <c r="E27" s="414"/>
      <c r="F27" s="414"/>
      <c r="G27" s="414"/>
      <c r="H27" s="414"/>
      <c r="I27" s="403"/>
      <c r="J27" s="403"/>
      <c r="K27" s="394"/>
      <c r="L27" s="394"/>
      <c r="M27" s="410" t="s">
        <v>126</v>
      </c>
      <c r="N27" s="491">
        <v>0</v>
      </c>
      <c r="O27" s="404" t="s">
        <v>127</v>
      </c>
      <c r="P27" s="404" t="s">
        <v>1</v>
      </c>
      <c r="Q27" s="85"/>
      <c r="R27" s="155"/>
      <c r="S27" s="386"/>
      <c r="T27" s="386"/>
      <c r="U27" s="394"/>
      <c r="V27" s="394"/>
      <c r="W27" s="394"/>
      <c r="X27" s="26"/>
      <c r="Y27" s="387"/>
      <c r="Z27" s="394"/>
      <c r="AA27" s="386"/>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row>
    <row r="28" spans="2:56" ht="16.149999999999999" customHeight="1" x14ac:dyDescent="0.2">
      <c r="B28" s="85"/>
      <c r="C28" s="696"/>
      <c r="D28" s="697"/>
      <c r="E28" s="697"/>
      <c r="F28" s="697"/>
      <c r="G28" s="697"/>
      <c r="H28" s="697"/>
      <c r="I28" s="697"/>
      <c r="J28" s="697"/>
      <c r="K28" s="697"/>
      <c r="L28" s="697"/>
      <c r="M28" s="456">
        <v>0</v>
      </c>
      <c r="N28" s="457">
        <f>M28*$N$27</f>
        <v>0</v>
      </c>
      <c r="O28" s="453">
        <v>0</v>
      </c>
      <c r="P28" s="426">
        <f>(M28+N28)*O28</f>
        <v>0</v>
      </c>
      <c r="Q28" s="85"/>
      <c r="R28" s="155"/>
      <c r="S28" s="386"/>
      <c r="T28" s="391"/>
      <c r="U28" s="387"/>
      <c r="V28" s="387"/>
      <c r="W28" s="120"/>
      <c r="X28" s="36"/>
      <c r="Y28" s="122"/>
      <c r="Z28" s="392"/>
      <c r="AA28" s="386"/>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row>
    <row r="29" spans="2:56" ht="16.149999999999999" customHeight="1" x14ac:dyDescent="0.2">
      <c r="B29" s="85"/>
      <c r="C29" s="671"/>
      <c r="D29" s="672"/>
      <c r="E29" s="672"/>
      <c r="F29" s="672"/>
      <c r="G29" s="672"/>
      <c r="H29" s="672"/>
      <c r="I29" s="672"/>
      <c r="J29" s="672"/>
      <c r="K29" s="672"/>
      <c r="L29" s="672"/>
      <c r="M29" s="458">
        <v>0</v>
      </c>
      <c r="N29" s="459">
        <f t="shared" ref="N29:N33" si="1">M29*$N$27</f>
        <v>0</v>
      </c>
      <c r="O29" s="454">
        <v>0</v>
      </c>
      <c r="P29" s="429">
        <f t="shared" ref="P29:P33" si="2">(M29+N29)*O29</f>
        <v>0</v>
      </c>
      <c r="Q29" s="85"/>
      <c r="R29" s="155"/>
      <c r="S29" s="386"/>
      <c r="T29" s="391"/>
      <c r="U29" s="387"/>
      <c r="V29" s="387"/>
      <c r="W29" s="120"/>
      <c r="X29" s="36"/>
      <c r="Y29" s="122"/>
      <c r="Z29" s="392"/>
      <c r="AA29" s="386"/>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row>
    <row r="30" spans="2:56" ht="16.149999999999999" customHeight="1" x14ac:dyDescent="0.2">
      <c r="B30" s="85"/>
      <c r="C30" s="671"/>
      <c r="D30" s="672"/>
      <c r="E30" s="672"/>
      <c r="F30" s="672"/>
      <c r="G30" s="672"/>
      <c r="H30" s="672"/>
      <c r="I30" s="672"/>
      <c r="J30" s="672"/>
      <c r="K30" s="672"/>
      <c r="L30" s="672"/>
      <c r="M30" s="458">
        <v>0</v>
      </c>
      <c r="N30" s="459">
        <f t="shared" si="1"/>
        <v>0</v>
      </c>
      <c r="O30" s="454">
        <v>0</v>
      </c>
      <c r="P30" s="429">
        <f t="shared" si="2"/>
        <v>0</v>
      </c>
      <c r="Q30" s="85"/>
      <c r="R30" s="155"/>
      <c r="S30" s="386"/>
      <c r="T30" s="391"/>
      <c r="U30" s="387"/>
      <c r="V30" s="387"/>
      <c r="W30" s="120"/>
      <c r="X30" s="36"/>
      <c r="Y30" s="122"/>
      <c r="Z30" s="392"/>
      <c r="AA30" s="386"/>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2:56" ht="16.149999999999999" customHeight="1" x14ac:dyDescent="0.2">
      <c r="B31" s="85"/>
      <c r="C31" s="671"/>
      <c r="D31" s="672"/>
      <c r="E31" s="672"/>
      <c r="F31" s="672"/>
      <c r="G31" s="672"/>
      <c r="H31" s="672"/>
      <c r="I31" s="672"/>
      <c r="J31" s="672"/>
      <c r="K31" s="672"/>
      <c r="L31" s="672"/>
      <c r="M31" s="458">
        <v>0</v>
      </c>
      <c r="N31" s="459">
        <f t="shared" si="1"/>
        <v>0</v>
      </c>
      <c r="O31" s="454">
        <v>0</v>
      </c>
      <c r="P31" s="429">
        <f t="shared" si="2"/>
        <v>0</v>
      </c>
      <c r="Q31" s="85"/>
      <c r="R31" s="155"/>
      <c r="S31" s="386"/>
      <c r="T31" s="391"/>
      <c r="U31" s="387"/>
      <c r="V31" s="387"/>
      <c r="W31" s="120"/>
      <c r="X31" s="36"/>
      <c r="Y31" s="122"/>
      <c r="Z31" s="392"/>
      <c r="AA31" s="386"/>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row>
    <row r="32" spans="2:56" ht="16.149999999999999" customHeight="1" x14ac:dyDescent="0.2">
      <c r="B32" s="85"/>
      <c r="C32" s="671"/>
      <c r="D32" s="672"/>
      <c r="E32" s="672"/>
      <c r="F32" s="672"/>
      <c r="G32" s="672"/>
      <c r="H32" s="672"/>
      <c r="I32" s="672"/>
      <c r="J32" s="672"/>
      <c r="K32" s="672"/>
      <c r="L32" s="672"/>
      <c r="M32" s="458">
        <v>0</v>
      </c>
      <c r="N32" s="459">
        <f t="shared" si="1"/>
        <v>0</v>
      </c>
      <c r="O32" s="454">
        <v>0</v>
      </c>
      <c r="P32" s="429">
        <f t="shared" si="2"/>
        <v>0</v>
      </c>
      <c r="Q32" s="85"/>
      <c r="R32" s="155"/>
      <c r="S32" s="386"/>
      <c r="T32" s="391"/>
      <c r="U32" s="387"/>
      <c r="V32" s="387"/>
      <c r="W32" s="120"/>
      <c r="X32" s="36"/>
      <c r="Y32" s="122"/>
      <c r="Z32" s="392"/>
      <c r="AA32" s="386"/>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row>
    <row r="33" spans="2:56" ht="16.149999999999999" customHeight="1" x14ac:dyDescent="0.2">
      <c r="B33" s="85"/>
      <c r="C33" s="669"/>
      <c r="D33" s="670"/>
      <c r="E33" s="670"/>
      <c r="F33" s="670"/>
      <c r="G33" s="670"/>
      <c r="H33" s="670"/>
      <c r="I33" s="670"/>
      <c r="J33" s="670"/>
      <c r="K33" s="670"/>
      <c r="L33" s="670"/>
      <c r="M33" s="460">
        <v>0</v>
      </c>
      <c r="N33" s="461">
        <f t="shared" si="1"/>
        <v>0</v>
      </c>
      <c r="O33" s="455">
        <v>0</v>
      </c>
      <c r="P33" s="432">
        <f t="shared" si="2"/>
        <v>0</v>
      </c>
      <c r="Q33" s="85"/>
      <c r="R33" s="155"/>
      <c r="S33" s="386"/>
      <c r="T33" s="391"/>
      <c r="U33" s="387"/>
      <c r="V33" s="387"/>
      <c r="W33" s="120"/>
      <c r="X33" s="36"/>
      <c r="Y33" s="122"/>
      <c r="Z33" s="392"/>
      <c r="AA33" s="386"/>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row>
    <row r="34" spans="2:56" ht="18" customHeight="1" x14ac:dyDescent="0.2">
      <c r="B34" s="85"/>
      <c r="C34" s="85"/>
      <c r="D34" s="85"/>
      <c r="E34" s="85"/>
      <c r="F34" s="85"/>
      <c r="G34" s="85"/>
      <c r="H34" s="85"/>
      <c r="I34" s="85"/>
      <c r="J34" s="85"/>
      <c r="K34" s="85"/>
      <c r="L34" s="85"/>
      <c r="M34" s="85"/>
      <c r="N34" s="85"/>
      <c r="O34" s="147" t="s">
        <v>14</v>
      </c>
      <c r="P34" s="466">
        <f>SUM(P28:P33)</f>
        <v>0</v>
      </c>
      <c r="Q34" s="85"/>
      <c r="R34" s="155"/>
      <c r="S34" s="386"/>
      <c r="T34" s="386"/>
      <c r="U34" s="386"/>
      <c r="V34" s="386"/>
      <c r="W34" s="386"/>
      <c r="X34" s="386"/>
      <c r="Y34" s="386"/>
      <c r="Z34" s="386"/>
      <c r="AA34" s="386"/>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row>
    <row r="35" spans="2:56" ht="16.149999999999999" customHeight="1" x14ac:dyDescent="0.2">
      <c r="B35" s="85"/>
      <c r="C35" s="85"/>
      <c r="D35" s="85"/>
      <c r="E35" s="85"/>
      <c r="F35" s="85"/>
      <c r="G35" s="85"/>
      <c r="H35" s="85"/>
      <c r="I35" s="85"/>
      <c r="J35" s="85"/>
      <c r="K35" s="85"/>
      <c r="L35" s="85"/>
      <c r="M35" s="85"/>
      <c r="N35" s="85"/>
      <c r="O35" s="85"/>
      <c r="P35" s="85"/>
      <c r="Q35" s="85"/>
      <c r="R35" s="155"/>
      <c r="S35" s="386"/>
      <c r="T35" s="386"/>
      <c r="U35" s="386"/>
      <c r="V35" s="386"/>
      <c r="W35" s="386"/>
      <c r="X35" s="386"/>
      <c r="Y35" s="386"/>
      <c r="Z35" s="386"/>
      <c r="AA35" s="386"/>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2:56" ht="14.45" customHeight="1" x14ac:dyDescent="0.2">
      <c r="B36" s="85"/>
      <c r="C36" s="583" t="s">
        <v>46</v>
      </c>
      <c r="D36" s="698"/>
      <c r="E36" s="698"/>
      <c r="F36" s="698"/>
      <c r="G36" s="698"/>
      <c r="H36" s="698"/>
      <c r="I36" s="698"/>
      <c r="J36" s="698"/>
      <c r="K36" s="698"/>
      <c r="L36" s="497"/>
      <c r="M36" s="497"/>
      <c r="N36" s="410"/>
      <c r="O36" s="709" t="s">
        <v>0</v>
      </c>
      <c r="P36" s="85"/>
      <c r="Q36" s="85"/>
      <c r="R36" s="155"/>
      <c r="S36" s="386"/>
      <c r="T36" s="386"/>
      <c r="U36" s="386"/>
      <c r="V36" s="386"/>
      <c r="W36" s="386"/>
      <c r="X36" s="386"/>
      <c r="Y36" s="386"/>
      <c r="Z36" s="386"/>
      <c r="AA36" s="386"/>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row>
    <row r="37" spans="2:56" ht="18" customHeight="1" x14ac:dyDescent="0.2">
      <c r="B37" s="85"/>
      <c r="C37" s="397"/>
      <c r="D37" s="413"/>
      <c r="E37" s="413"/>
      <c r="F37" s="413"/>
      <c r="G37" s="413"/>
      <c r="H37" s="413"/>
      <c r="I37" s="413"/>
      <c r="J37" s="413"/>
      <c r="K37" s="413"/>
      <c r="L37" s="388"/>
      <c r="M37" s="388"/>
      <c r="N37" s="313" t="s">
        <v>128</v>
      </c>
      <c r="O37" s="709"/>
      <c r="P37" s="85"/>
      <c r="Q37" s="85"/>
      <c r="R37" s="155"/>
      <c r="S37" s="386"/>
      <c r="T37" s="386"/>
      <c r="U37" s="386"/>
      <c r="V37" s="386"/>
      <c r="W37" s="386"/>
      <c r="X37" s="386"/>
      <c r="Y37" s="386"/>
      <c r="Z37" s="386"/>
      <c r="AA37" s="386"/>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row>
    <row r="38" spans="2:56" ht="16.899999999999999" customHeight="1" x14ac:dyDescent="0.2">
      <c r="B38" s="85"/>
      <c r="C38" s="403"/>
      <c r="D38" s="403" t="s">
        <v>5</v>
      </c>
      <c r="E38" s="415"/>
      <c r="F38" s="415"/>
      <c r="G38" s="415"/>
      <c r="H38" s="415"/>
      <c r="I38" s="415"/>
      <c r="J38" s="415"/>
      <c r="K38" s="404"/>
      <c r="L38" s="404"/>
      <c r="M38" s="312" t="s">
        <v>4</v>
      </c>
      <c r="N38" s="491">
        <v>0</v>
      </c>
      <c r="O38" s="710"/>
      <c r="P38" s="245" t="s">
        <v>1</v>
      </c>
      <c r="Q38" s="85"/>
      <c r="R38" s="155"/>
      <c r="S38" s="386"/>
      <c r="T38" s="394"/>
      <c r="U38" s="387"/>
      <c r="V38" s="394"/>
      <c r="W38" s="394"/>
      <c r="X38" s="394"/>
      <c r="Y38" s="394"/>
      <c r="Z38" s="394"/>
      <c r="AA38" s="386"/>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row>
    <row r="39" spans="2:56" ht="16.149999999999999" customHeight="1" x14ac:dyDescent="0.2">
      <c r="B39" s="85"/>
      <c r="C39" s="607"/>
      <c r="D39" s="608"/>
      <c r="E39" s="608"/>
      <c r="F39" s="608"/>
      <c r="G39" s="608"/>
      <c r="H39" s="608"/>
      <c r="I39" s="608"/>
      <c r="J39" s="608"/>
      <c r="K39" s="608"/>
      <c r="L39" s="608"/>
      <c r="M39" s="456">
        <v>0</v>
      </c>
      <c r="N39" s="457">
        <f>M39*$N$38</f>
        <v>0</v>
      </c>
      <c r="O39" s="462">
        <v>0</v>
      </c>
      <c r="P39" s="426">
        <f>(M39+N39)*O39</f>
        <v>0</v>
      </c>
      <c r="Q39" s="85"/>
      <c r="R39" s="155"/>
      <c r="S39" s="386"/>
      <c r="T39" s="391"/>
      <c r="U39" s="387"/>
      <c r="V39" s="398"/>
      <c r="W39" s="399"/>
      <c r="X39" s="36"/>
      <c r="Y39" s="120"/>
      <c r="Z39" s="36"/>
      <c r="AA39" s="386"/>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row>
    <row r="40" spans="2:56" ht="16.149999999999999" customHeight="1" x14ac:dyDescent="0.2">
      <c r="B40" s="85"/>
      <c r="C40" s="610"/>
      <c r="D40" s="611"/>
      <c r="E40" s="611"/>
      <c r="F40" s="611"/>
      <c r="G40" s="611"/>
      <c r="H40" s="611"/>
      <c r="I40" s="611"/>
      <c r="J40" s="611"/>
      <c r="K40" s="611"/>
      <c r="L40" s="611"/>
      <c r="M40" s="458">
        <v>0</v>
      </c>
      <c r="N40" s="459">
        <f t="shared" ref="N40:N43" si="3">M40*$N$38</f>
        <v>0</v>
      </c>
      <c r="O40" s="463">
        <v>0</v>
      </c>
      <c r="P40" s="429">
        <f t="shared" ref="P40:P43" si="4">N40*O40</f>
        <v>0</v>
      </c>
      <c r="Q40" s="85"/>
      <c r="R40" s="155"/>
      <c r="S40" s="386"/>
      <c r="T40" s="391"/>
      <c r="U40" s="387"/>
      <c r="V40" s="398"/>
      <c r="W40" s="399"/>
      <c r="X40" s="36"/>
      <c r="Y40" s="120"/>
      <c r="Z40" s="36"/>
      <c r="AA40" s="386"/>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row>
    <row r="41" spans="2:56" ht="16.149999999999999" customHeight="1" x14ac:dyDescent="0.2">
      <c r="B41" s="85"/>
      <c r="C41" s="610"/>
      <c r="D41" s="611"/>
      <c r="E41" s="611"/>
      <c r="F41" s="611"/>
      <c r="G41" s="611"/>
      <c r="H41" s="611"/>
      <c r="I41" s="611"/>
      <c r="J41" s="611"/>
      <c r="K41" s="611"/>
      <c r="L41" s="611"/>
      <c r="M41" s="458">
        <v>0</v>
      </c>
      <c r="N41" s="459">
        <f t="shared" si="3"/>
        <v>0</v>
      </c>
      <c r="O41" s="463">
        <v>0</v>
      </c>
      <c r="P41" s="429">
        <f t="shared" si="4"/>
        <v>0</v>
      </c>
      <c r="Q41" s="85"/>
      <c r="R41" s="155"/>
      <c r="S41" s="386"/>
      <c r="T41" s="391"/>
      <c r="U41" s="387"/>
      <c r="V41" s="398"/>
      <c r="W41" s="398"/>
      <c r="X41" s="36"/>
      <c r="Y41" s="120"/>
      <c r="Z41" s="36"/>
      <c r="AA41" s="386"/>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row>
    <row r="42" spans="2:56" ht="16.149999999999999" customHeight="1" x14ac:dyDescent="0.2">
      <c r="B42" s="85"/>
      <c r="C42" s="610"/>
      <c r="D42" s="611"/>
      <c r="E42" s="611"/>
      <c r="F42" s="611"/>
      <c r="G42" s="611"/>
      <c r="H42" s="611"/>
      <c r="I42" s="611"/>
      <c r="J42" s="611"/>
      <c r="K42" s="611"/>
      <c r="L42" s="611"/>
      <c r="M42" s="458">
        <v>0</v>
      </c>
      <c r="N42" s="459">
        <f t="shared" si="3"/>
        <v>0</v>
      </c>
      <c r="O42" s="463">
        <v>0</v>
      </c>
      <c r="P42" s="429">
        <f t="shared" si="4"/>
        <v>0</v>
      </c>
      <c r="Q42" s="85"/>
      <c r="R42" s="155"/>
      <c r="S42" s="386"/>
      <c r="T42" s="391"/>
      <c r="U42" s="387"/>
      <c r="V42" s="398"/>
      <c r="W42" s="398"/>
      <c r="X42" s="36"/>
      <c r="Y42" s="120"/>
      <c r="Z42" s="36"/>
      <c r="AA42" s="386"/>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row>
    <row r="43" spans="2:56" ht="16.149999999999999" customHeight="1" x14ac:dyDescent="0.2">
      <c r="B43" s="85"/>
      <c r="C43" s="613"/>
      <c r="D43" s="614"/>
      <c r="E43" s="614"/>
      <c r="F43" s="614"/>
      <c r="G43" s="614"/>
      <c r="H43" s="614"/>
      <c r="I43" s="614"/>
      <c r="J43" s="614"/>
      <c r="K43" s="614"/>
      <c r="L43" s="614"/>
      <c r="M43" s="460">
        <v>0</v>
      </c>
      <c r="N43" s="461">
        <f t="shared" si="3"/>
        <v>0</v>
      </c>
      <c r="O43" s="464">
        <v>0</v>
      </c>
      <c r="P43" s="432">
        <f t="shared" si="4"/>
        <v>0</v>
      </c>
      <c r="Q43" s="85"/>
      <c r="R43" s="155"/>
      <c r="S43" s="386"/>
      <c r="T43" s="391"/>
      <c r="U43" s="387"/>
      <c r="V43" s="398"/>
      <c r="W43" s="398"/>
      <c r="X43" s="36"/>
      <c r="Y43" s="120"/>
      <c r="Z43" s="36"/>
      <c r="AA43" s="386"/>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row>
    <row r="44" spans="2:56" ht="18" customHeight="1" x14ac:dyDescent="0.2">
      <c r="B44" s="85"/>
      <c r="C44" s="85"/>
      <c r="D44" s="85"/>
      <c r="E44" s="85"/>
      <c r="F44" s="85"/>
      <c r="G44" s="85"/>
      <c r="H44" s="85"/>
      <c r="I44" s="85"/>
      <c r="J44" s="85"/>
      <c r="K44" s="85"/>
      <c r="L44" s="85"/>
      <c r="M44" s="403"/>
      <c r="N44" s="85"/>
      <c r="O44" s="147" t="s">
        <v>16</v>
      </c>
      <c r="P44" s="466">
        <f>SUM(P39:P43)</f>
        <v>0</v>
      </c>
      <c r="Q44" s="85"/>
      <c r="R44" s="155"/>
      <c r="S44" s="386"/>
      <c r="T44" s="386"/>
      <c r="U44" s="386"/>
      <c r="V44" s="386"/>
      <c r="W44" s="386"/>
      <c r="X44" s="386"/>
      <c r="Y44" s="386"/>
      <c r="Z44" s="386"/>
      <c r="AA44" s="386"/>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row>
    <row r="45" spans="2:56" ht="19.149999999999999" customHeight="1" x14ac:dyDescent="0.2">
      <c r="B45" s="85"/>
      <c r="C45" s="583" t="s">
        <v>24</v>
      </c>
      <c r="D45" s="497"/>
      <c r="E45" s="497"/>
      <c r="F45" s="497"/>
      <c r="G45" s="497"/>
      <c r="H45" s="497"/>
      <c r="I45" s="497"/>
      <c r="J45" s="388"/>
      <c r="K45" s="74"/>
      <c r="L45" s="74"/>
      <c r="M45" s="74"/>
      <c r="N45" s="74"/>
      <c r="O45" s="74"/>
      <c r="P45" s="236"/>
      <c r="Q45" s="85"/>
      <c r="R45" s="155"/>
      <c r="S45" s="386"/>
      <c r="T45" s="386"/>
      <c r="U45" s="386"/>
      <c r="V45" s="386"/>
      <c r="W45" s="386"/>
      <c r="X45" s="386"/>
      <c r="Y45" s="386"/>
      <c r="Z45" s="386"/>
      <c r="AA45" s="386"/>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row>
    <row r="46" spans="2:56" ht="18" customHeight="1" x14ac:dyDescent="0.2">
      <c r="B46" s="85"/>
      <c r="C46" s="85"/>
      <c r="D46" s="74"/>
      <c r="E46" s="74"/>
      <c r="F46" s="74"/>
      <c r="G46" s="74"/>
      <c r="H46" s="74"/>
      <c r="I46" s="74"/>
      <c r="J46" s="74"/>
      <c r="K46" s="74"/>
      <c r="L46" s="74"/>
      <c r="M46" s="74"/>
      <c r="N46" s="74"/>
      <c r="O46" s="71" t="s">
        <v>25</v>
      </c>
      <c r="P46" s="465">
        <f>P23+P34+P44</f>
        <v>0</v>
      </c>
      <c r="Q46" s="85"/>
      <c r="R46" s="155"/>
      <c r="S46" s="386"/>
      <c r="T46" s="386"/>
      <c r="U46" s="386"/>
      <c r="V46" s="386"/>
      <c r="W46" s="386"/>
      <c r="X46" s="386"/>
      <c r="Y46" s="386"/>
      <c r="Z46" s="386"/>
      <c r="AA46" s="386"/>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row>
    <row r="47" spans="2:56" ht="18.600000000000001" customHeight="1" x14ac:dyDescent="0.2">
      <c r="B47" s="385"/>
      <c r="C47" s="385"/>
      <c r="D47" s="385"/>
      <c r="E47" s="385"/>
      <c r="F47" s="385"/>
      <c r="G47" s="385"/>
      <c r="H47" s="385"/>
      <c r="I47" s="385"/>
      <c r="J47" s="385"/>
      <c r="K47" s="385"/>
      <c r="L47" s="385"/>
      <c r="M47" s="385"/>
      <c r="N47" s="385"/>
      <c r="O47" s="385"/>
      <c r="P47" s="385"/>
      <c r="Q47" s="385"/>
      <c r="R47" s="140"/>
      <c r="S47" s="385"/>
      <c r="T47" s="385"/>
      <c r="U47" s="385"/>
      <c r="V47" s="385"/>
      <c r="W47" s="385"/>
      <c r="X47" s="385"/>
      <c r="Y47" s="385"/>
      <c r="Z47" s="385"/>
      <c r="AA47" s="385"/>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row>
    <row r="48" spans="2:56" x14ac:dyDescent="0.2">
      <c r="R48" s="172"/>
      <c r="S48" s="387"/>
      <c r="T48" s="387"/>
      <c r="U48" s="387"/>
      <c r="V48" s="387"/>
      <c r="W48" s="387"/>
      <c r="X48" s="387"/>
      <c r="Y48" s="387"/>
      <c r="Z48" s="387"/>
      <c r="AA48" s="387"/>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row>
    <row r="49" spans="1:56" x14ac:dyDescent="0.2">
      <c r="A49" s="60"/>
      <c r="B49" s="60"/>
      <c r="C49" s="60"/>
      <c r="D49" s="60"/>
      <c r="E49" s="60"/>
      <c r="F49" s="60"/>
      <c r="G49" s="60"/>
      <c r="H49" s="60"/>
      <c r="I49" s="60"/>
      <c r="J49" s="60"/>
      <c r="K49" s="60"/>
      <c r="L49" s="60"/>
      <c r="M49" s="60"/>
      <c r="N49" s="60"/>
      <c r="O49" s="68"/>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row>
    <row r="50" spans="1:56" x14ac:dyDescent="0.2">
      <c r="A50" s="60"/>
      <c r="B50" s="60"/>
      <c r="C50" s="60"/>
      <c r="D50" s="31"/>
      <c r="E50" s="31"/>
      <c r="F50" s="31"/>
      <c r="G50" s="31"/>
      <c r="H50" s="31"/>
      <c r="I50" s="31"/>
      <c r="J50" s="31"/>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56" ht="18" x14ac:dyDescent="0.25">
      <c r="A51" s="60"/>
      <c r="B51" s="126"/>
      <c r="C51" s="60"/>
      <c r="D51" s="60"/>
      <c r="E51" s="60"/>
      <c r="F51" s="60"/>
      <c r="G51" s="60"/>
      <c r="H51" s="60"/>
      <c r="I51" s="60"/>
      <c r="J51" s="60"/>
      <c r="K51" s="60"/>
      <c r="L51" s="60"/>
      <c r="M51" s="60"/>
      <c r="N51" s="60"/>
      <c r="O51" s="60"/>
      <c r="P51" s="128"/>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56" x14ac:dyDescent="0.2">
      <c r="A52" s="60"/>
      <c r="B52" s="60"/>
      <c r="C52" s="60"/>
      <c r="D52" s="127"/>
      <c r="E52" s="127"/>
      <c r="F52" s="127"/>
      <c r="G52" s="127"/>
      <c r="H52" s="127"/>
      <c r="I52" s="127"/>
      <c r="J52" s="127"/>
      <c r="K52" s="60"/>
      <c r="L52" s="60"/>
      <c r="M52" s="60"/>
      <c r="N52" s="60"/>
      <c r="O52" s="74"/>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56" x14ac:dyDescent="0.2">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56" x14ac:dyDescent="0.2">
      <c r="A54" s="60"/>
      <c r="B54" s="60"/>
      <c r="C54" s="60"/>
      <c r="D54" s="85"/>
      <c r="E54" s="85"/>
      <c r="F54" s="85"/>
      <c r="G54" s="85"/>
      <c r="H54" s="85"/>
      <c r="I54" s="85"/>
      <c r="J54" s="85"/>
      <c r="K54" s="85"/>
      <c r="L54" s="85"/>
      <c r="M54" s="85"/>
      <c r="N54" s="85"/>
      <c r="O54" s="85"/>
      <c r="P54" s="85"/>
      <c r="Q54" s="85"/>
      <c r="R54" s="8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56" x14ac:dyDescent="0.2">
      <c r="A55" s="60"/>
      <c r="B55" s="60"/>
      <c r="C55" s="60"/>
      <c r="D55" s="85"/>
      <c r="E55" s="85"/>
      <c r="F55" s="85"/>
      <c r="G55" s="85"/>
      <c r="H55" s="85"/>
      <c r="I55" s="85"/>
      <c r="J55" s="85"/>
      <c r="K55" s="85"/>
      <c r="L55" s="85"/>
      <c r="M55" s="85"/>
      <c r="N55" s="85"/>
      <c r="O55" s="85"/>
      <c r="P55" s="85"/>
      <c r="Q55" s="85"/>
      <c r="R55" s="8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row>
    <row r="56" spans="1:56" ht="12.75" customHeight="1" x14ac:dyDescent="0.2">
      <c r="A56" s="60"/>
      <c r="B56" s="60"/>
      <c r="C56" s="60"/>
      <c r="D56" s="539"/>
      <c r="E56" s="539"/>
      <c r="F56" s="539"/>
      <c r="G56" s="539"/>
      <c r="H56" s="539"/>
      <c r="I56" s="539"/>
      <c r="J56" s="539"/>
      <c r="K56" s="502"/>
      <c r="L56" s="502"/>
      <c r="M56" s="502"/>
      <c r="N56" s="502"/>
      <c r="O56" s="502"/>
      <c r="P56" s="129"/>
      <c r="Q56" s="85"/>
      <c r="R56" s="8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row>
    <row r="57" spans="1:56" x14ac:dyDescent="0.2">
      <c r="A57" s="60"/>
      <c r="B57" s="60"/>
      <c r="C57" s="60"/>
      <c r="D57" s="539"/>
      <c r="E57" s="539"/>
      <c r="F57" s="539"/>
      <c r="G57" s="539"/>
      <c r="H57" s="539"/>
      <c r="I57" s="539"/>
      <c r="J57" s="539"/>
      <c r="K57" s="539"/>
      <c r="L57" s="539"/>
      <c r="M57" s="539"/>
      <c r="N57" s="502"/>
      <c r="O57" s="502"/>
      <c r="P57" s="36"/>
      <c r="Q57" s="85"/>
      <c r="R57" s="8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row>
    <row r="58" spans="1:56" x14ac:dyDescent="0.2">
      <c r="A58" s="60"/>
      <c r="B58" s="60"/>
      <c r="C58" s="60"/>
      <c r="D58" s="85"/>
      <c r="E58" s="85"/>
      <c r="F58" s="85"/>
      <c r="G58" s="85"/>
      <c r="H58" s="85"/>
      <c r="I58" s="85"/>
      <c r="J58" s="85"/>
      <c r="K58" s="85"/>
      <c r="L58" s="85"/>
      <c r="M58" s="85"/>
      <c r="N58" s="85"/>
      <c r="O58" s="85"/>
      <c r="P58" s="36"/>
      <c r="Q58" s="85"/>
      <c r="R58" s="8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row>
    <row r="59" spans="1:56" x14ac:dyDescent="0.2">
      <c r="A59" s="60"/>
      <c r="B59" s="60"/>
      <c r="C59" s="60"/>
      <c r="D59" s="85"/>
      <c r="E59" s="85"/>
      <c r="F59" s="85"/>
      <c r="G59" s="85"/>
      <c r="H59" s="85"/>
      <c r="I59" s="85"/>
      <c r="J59" s="85"/>
      <c r="K59" s="85"/>
      <c r="L59" s="85"/>
      <c r="M59" s="85"/>
      <c r="N59" s="85"/>
      <c r="O59" s="85"/>
      <c r="P59" s="392"/>
      <c r="Q59" s="85"/>
      <c r="R59" s="8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row>
    <row r="60" spans="1:56" x14ac:dyDescent="0.2">
      <c r="A60" s="60"/>
      <c r="B60" s="60"/>
      <c r="C60" s="60"/>
      <c r="D60" s="85"/>
      <c r="E60" s="85"/>
      <c r="F60" s="85"/>
      <c r="G60" s="85"/>
      <c r="H60" s="85"/>
      <c r="I60" s="85"/>
      <c r="J60" s="85"/>
      <c r="K60" s="85"/>
      <c r="L60" s="85"/>
      <c r="M60" s="85"/>
      <c r="N60" s="85"/>
      <c r="O60" s="85"/>
      <c r="P60" s="36"/>
      <c r="Q60" s="85"/>
      <c r="R60" s="8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row>
    <row r="61" spans="1:56" x14ac:dyDescent="0.2">
      <c r="A61" s="60"/>
      <c r="B61" s="60"/>
      <c r="C61" s="60"/>
      <c r="D61" s="85"/>
      <c r="E61" s="85"/>
      <c r="F61" s="85"/>
      <c r="G61" s="85"/>
      <c r="H61" s="85"/>
      <c r="I61" s="85"/>
      <c r="J61" s="85"/>
      <c r="K61" s="85"/>
      <c r="L61" s="85"/>
      <c r="M61" s="85"/>
      <c r="N61" s="85"/>
      <c r="O61" s="85"/>
      <c r="P61" s="392"/>
      <c r="Q61" s="85"/>
      <c r="R61" s="8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row>
    <row r="62" spans="1:56" x14ac:dyDescent="0.2">
      <c r="A62" s="60"/>
      <c r="B62" s="60"/>
      <c r="C62" s="60"/>
      <c r="D62" s="85"/>
      <c r="E62" s="85"/>
      <c r="F62" s="85"/>
      <c r="G62" s="85"/>
      <c r="H62" s="85"/>
      <c r="I62" s="85"/>
      <c r="J62" s="85"/>
      <c r="K62" s="85"/>
      <c r="L62" s="85"/>
      <c r="M62" s="85"/>
      <c r="N62" s="85"/>
      <c r="O62" s="85"/>
      <c r="P62" s="394"/>
      <c r="Q62" s="85"/>
      <c r="R62" s="8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row>
    <row r="63" spans="1:56" x14ac:dyDescent="0.2">
      <c r="A63" s="60"/>
      <c r="B63" s="60"/>
      <c r="C63" s="60"/>
      <c r="D63" s="85"/>
      <c r="E63" s="85"/>
      <c r="F63" s="85"/>
      <c r="G63" s="85"/>
      <c r="H63" s="85"/>
      <c r="I63" s="85"/>
      <c r="J63" s="85"/>
      <c r="K63" s="85"/>
      <c r="L63" s="85"/>
      <c r="M63" s="85"/>
      <c r="N63" s="60"/>
      <c r="O63" s="60"/>
      <c r="P63" s="131"/>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row>
    <row r="64" spans="1:56" x14ac:dyDescent="0.2">
      <c r="A64" s="60"/>
      <c r="B64" s="60"/>
      <c r="C64" s="60"/>
      <c r="D64" s="130"/>
      <c r="E64" s="130"/>
      <c r="F64" s="130"/>
      <c r="G64" s="130"/>
      <c r="H64" s="130"/>
      <c r="I64" s="130"/>
      <c r="J64" s="130"/>
      <c r="K64" s="85"/>
      <c r="L64" s="85"/>
      <c r="M64" s="85"/>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row>
    <row r="65" spans="1:56" x14ac:dyDescent="0.2">
      <c r="A65" s="60"/>
      <c r="B65" s="60"/>
      <c r="C65" s="60"/>
      <c r="D65" s="85"/>
      <c r="E65" s="85"/>
      <c r="F65" s="85"/>
      <c r="G65" s="85"/>
      <c r="H65" s="85"/>
      <c r="I65" s="85"/>
      <c r="J65" s="85"/>
      <c r="K65" s="85"/>
      <c r="L65" s="85"/>
      <c r="M65" s="85"/>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row>
    <row r="66" spans="1:56" x14ac:dyDescent="0.2">
      <c r="A66" s="60"/>
      <c r="B66" s="60"/>
      <c r="C66" s="60"/>
      <c r="D66" s="85"/>
      <c r="E66" s="85"/>
      <c r="F66" s="85"/>
      <c r="G66" s="85"/>
      <c r="H66" s="85"/>
      <c r="I66" s="85"/>
      <c r="J66" s="85"/>
      <c r="K66" s="85"/>
      <c r="L66" s="85"/>
      <c r="M66" s="85"/>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row>
    <row r="67" spans="1:56" x14ac:dyDescent="0.2">
      <c r="A67" s="60"/>
      <c r="B67" s="60"/>
      <c r="C67" s="60"/>
      <c r="D67" s="85"/>
      <c r="E67" s="85"/>
      <c r="F67" s="85"/>
      <c r="G67" s="85"/>
      <c r="H67" s="85"/>
      <c r="I67" s="85"/>
      <c r="J67" s="85"/>
      <c r="K67" s="85"/>
      <c r="L67" s="85"/>
      <c r="M67" s="85"/>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row>
    <row r="68" spans="1:56" x14ac:dyDescent="0.2">
      <c r="A68" s="60"/>
      <c r="B68" s="60"/>
      <c r="C68" s="60"/>
      <c r="D68" s="85"/>
      <c r="E68" s="85"/>
      <c r="F68" s="85"/>
      <c r="G68" s="85"/>
      <c r="H68" s="85"/>
      <c r="I68" s="85"/>
      <c r="J68" s="85"/>
      <c r="K68" s="85"/>
      <c r="L68" s="85"/>
      <c r="M68" s="85"/>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row>
    <row r="69" spans="1:56" x14ac:dyDescent="0.2">
      <c r="A69" s="60"/>
      <c r="B69" s="60"/>
      <c r="C69" s="60"/>
      <c r="D69" s="85"/>
      <c r="E69" s="85"/>
      <c r="F69" s="85"/>
      <c r="G69" s="85"/>
      <c r="H69" s="85"/>
      <c r="I69" s="85"/>
      <c r="J69" s="85"/>
      <c r="K69" s="85"/>
      <c r="L69" s="85"/>
      <c r="M69" s="85"/>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row>
    <row r="70" spans="1:56" x14ac:dyDescent="0.2">
      <c r="A70" s="60"/>
      <c r="B70" s="60"/>
      <c r="C70" s="60"/>
      <c r="D70" s="85"/>
      <c r="E70" s="85"/>
      <c r="F70" s="85"/>
      <c r="G70" s="85"/>
      <c r="H70" s="85"/>
      <c r="I70" s="85"/>
      <c r="J70" s="85"/>
      <c r="K70" s="85"/>
      <c r="L70" s="85"/>
      <c r="M70" s="85"/>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row>
    <row r="71" spans="1:56" x14ac:dyDescent="0.2">
      <c r="A71" s="60"/>
      <c r="B71" s="60"/>
      <c r="C71" s="60"/>
      <c r="D71" s="85"/>
      <c r="E71" s="85"/>
      <c r="F71" s="85"/>
      <c r="G71" s="85"/>
      <c r="H71" s="85"/>
      <c r="I71" s="85"/>
      <c r="J71" s="85"/>
      <c r="K71" s="85"/>
      <c r="L71" s="85"/>
      <c r="M71" s="85"/>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row>
    <row r="72" spans="1:56"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row>
    <row r="73" spans="1:56"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row>
    <row r="74" spans="1:56"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row>
    <row r="75" spans="1:56"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row>
    <row r="76" spans="1:56"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row>
    <row r="77" spans="1:56"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row>
    <row r="78" spans="1:56"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row>
    <row r="79" spans="1:56"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row>
    <row r="80" spans="1:56"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row>
    <row r="81" spans="1:56"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row>
    <row r="82" spans="1:56"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row>
    <row r="83" spans="1:56"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row>
    <row r="84" spans="1:56"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row>
    <row r="85" spans="1:56"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row>
    <row r="86" spans="1:56"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row>
    <row r="87" spans="1:56"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row>
    <row r="88" spans="1:56"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row>
    <row r="89" spans="1:56"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row>
    <row r="90" spans="1:56"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row>
    <row r="91" spans="1:56"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row>
    <row r="92" spans="1:56"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row>
    <row r="93" spans="1:56"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row>
    <row r="94" spans="1:56"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row>
    <row r="95" spans="1:56"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row>
    <row r="96" spans="1:56" ht="9.75" customHeight="1" x14ac:dyDescent="0.2">
      <c r="A96" s="60"/>
      <c r="B96" s="538"/>
      <c r="C96" s="538"/>
      <c r="D96" s="538"/>
      <c r="E96" s="538"/>
      <c r="F96" s="538"/>
      <c r="G96" s="538"/>
      <c r="H96" s="538"/>
      <c r="I96" s="538"/>
      <c r="J96" s="538"/>
      <c r="K96" s="538"/>
      <c r="L96" s="538"/>
      <c r="M96" s="538"/>
      <c r="N96" s="538"/>
      <c r="O96" s="538"/>
      <c r="P96" s="538"/>
      <c r="Q96" s="538"/>
      <c r="R96" s="385"/>
      <c r="S96" s="60"/>
      <c r="T96" s="60"/>
      <c r="U96" s="60"/>
      <c r="V96" s="60"/>
      <c r="W96" s="60"/>
      <c r="X96" s="60"/>
      <c r="Y96" s="60"/>
      <c r="Z96" s="60"/>
      <c r="AA96" s="60"/>
      <c r="AB96" s="60"/>
      <c r="AC96" s="60"/>
      <c r="AD96" s="60"/>
      <c r="AE96" s="60"/>
      <c r="AF96" s="60"/>
    </row>
    <row r="97" spans="1:32" ht="9" customHeight="1" x14ac:dyDescent="0.2">
      <c r="A97" s="60"/>
      <c r="B97" s="538"/>
      <c r="C97" s="538"/>
      <c r="D97" s="538"/>
      <c r="E97" s="538"/>
      <c r="F97" s="538"/>
      <c r="G97" s="538"/>
      <c r="H97" s="538"/>
      <c r="I97" s="538"/>
      <c r="J97" s="538"/>
      <c r="K97" s="538"/>
      <c r="L97" s="538"/>
      <c r="M97" s="538"/>
      <c r="N97" s="538"/>
      <c r="O97" s="538"/>
      <c r="P97" s="538"/>
      <c r="Q97" s="538"/>
      <c r="R97" s="385"/>
      <c r="S97" s="60"/>
      <c r="T97" s="60"/>
      <c r="U97" s="60"/>
      <c r="V97" s="60"/>
      <c r="W97" s="60"/>
      <c r="X97" s="60"/>
      <c r="Y97" s="60"/>
      <c r="Z97" s="60"/>
      <c r="AA97" s="60"/>
      <c r="AB97" s="60"/>
      <c r="AC97" s="60"/>
      <c r="AD97" s="60"/>
      <c r="AE97" s="60"/>
      <c r="AF97" s="60"/>
    </row>
    <row r="98" spans="1:32"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row>
    <row r="99" spans="1:32"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row>
    <row r="100" spans="1:32"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row>
    <row r="101" spans="1:32"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row>
    <row r="102" spans="1:32"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row>
    <row r="103" spans="1:32"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row>
    <row r="104" spans="1:32"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row>
    <row r="105" spans="1:32"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row>
    <row r="106" spans="1:32"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row>
  </sheetData>
  <sheetProtection algorithmName="SHA-512" hashValue="8AHO1Aj9qmhb5Gqsz0/9Oni6DSc1WbZ/4aUuGjQnC0bCXzcQpwMSFzHMbX4MTvsItTRTYcO/M1e3ZiIjIgT2Gg==" saltValue="fLWIp/oQQfz9MVB7HrrcHA==" spinCount="100000" sheet="1" formatCells="0"/>
  <mergeCells count="43">
    <mergeCell ref="D56:O56"/>
    <mergeCell ref="D57:O57"/>
    <mergeCell ref="B96:Q96"/>
    <mergeCell ref="B97:Q97"/>
    <mergeCell ref="C39:L39"/>
    <mergeCell ref="C40:L40"/>
    <mergeCell ref="C41:L41"/>
    <mergeCell ref="C42:L42"/>
    <mergeCell ref="C43:L43"/>
    <mergeCell ref="C45:I45"/>
    <mergeCell ref="O36:O38"/>
    <mergeCell ref="C21:L21"/>
    <mergeCell ref="C22:L22"/>
    <mergeCell ref="C25:M25"/>
    <mergeCell ref="N25:N26"/>
    <mergeCell ref="C28:L28"/>
    <mergeCell ref="C29:L29"/>
    <mergeCell ref="C30:L30"/>
    <mergeCell ref="C31:L31"/>
    <mergeCell ref="C32:L32"/>
    <mergeCell ref="C33:L33"/>
    <mergeCell ref="C36:M36"/>
    <mergeCell ref="C20:L20"/>
    <mergeCell ref="C11:G11"/>
    <mergeCell ref="H11:K11"/>
    <mergeCell ref="L11:M11"/>
    <mergeCell ref="N11:P11"/>
    <mergeCell ref="C12:G12"/>
    <mergeCell ref="H12:K12"/>
    <mergeCell ref="L12:P12"/>
    <mergeCell ref="C14:I14"/>
    <mergeCell ref="C15:P15"/>
    <mergeCell ref="C17:L17"/>
    <mergeCell ref="C18:L18"/>
    <mergeCell ref="C19:L19"/>
    <mergeCell ref="C6:D6"/>
    <mergeCell ref="M6:P8"/>
    <mergeCell ref="C8:L8"/>
    <mergeCell ref="M9:P9"/>
    <mergeCell ref="C10:G10"/>
    <mergeCell ref="H10:K10"/>
    <mergeCell ref="L10:M10"/>
    <mergeCell ref="N10:P10"/>
  </mergeCells>
  <printOptions horizontalCentered="1" verticalCentered="1"/>
  <pageMargins left="0.25" right="0" top="0.25" bottom="0.25" header="0.25" footer="0.2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6"/>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4" style="64" customWidth="1"/>
    <col min="3" max="3" width="3.5703125" style="64" customWidth="1"/>
    <col min="4" max="4" width="7.28515625" style="64" customWidth="1"/>
    <col min="5" max="6" width="4.7109375" style="64" customWidth="1"/>
    <col min="7" max="7" width="2" style="64" customWidth="1"/>
    <col min="8" max="8" width="5.7109375" style="64" customWidth="1"/>
    <col min="9" max="10" width="5.42578125" style="64" customWidth="1"/>
    <col min="11" max="11" width="5.42578125" style="76" customWidth="1"/>
    <col min="12" max="12" width="7.140625" style="64" customWidth="1"/>
    <col min="13" max="13" width="10" style="64" customWidth="1"/>
    <col min="14" max="14" width="11.85546875" style="64" customWidth="1"/>
    <col min="15" max="15" width="10.28515625" style="64" customWidth="1"/>
    <col min="16" max="16" width="12.7109375" style="64" customWidth="1"/>
    <col min="17" max="17" width="3.7109375" style="64" customWidth="1"/>
    <col min="18" max="20" width="9" style="64" customWidth="1"/>
    <col min="21" max="21" width="9.140625" style="64" customWidth="1"/>
    <col min="22" max="25" width="9" style="64" customWidth="1"/>
    <col min="26" max="26" width="8.5703125" style="64" customWidth="1"/>
    <col min="27" max="27" width="7.7109375" style="64" customWidth="1"/>
    <col min="28" max="16384" width="8.85546875" style="64"/>
  </cols>
  <sheetData>
    <row r="1" spans="2:56" ht="9" customHeight="1" x14ac:dyDescent="0.2"/>
    <row r="2" spans="2:56" ht="13.9" customHeight="1" x14ac:dyDescent="0.2">
      <c r="B2" s="60"/>
      <c r="C2" s="60"/>
      <c r="D2" s="60"/>
      <c r="E2" s="60"/>
      <c r="F2" s="60"/>
      <c r="G2" s="60"/>
      <c r="H2" s="60"/>
      <c r="I2" s="60"/>
      <c r="J2" s="60"/>
      <c r="K2" s="60"/>
      <c r="L2" s="60"/>
      <c r="M2" s="63"/>
      <c r="N2" s="67"/>
      <c r="O2" s="319"/>
      <c r="P2" s="388"/>
      <c r="Q2" s="60"/>
      <c r="S2" s="60"/>
      <c r="T2" s="60"/>
      <c r="U2" s="60"/>
      <c r="V2" s="60"/>
      <c r="W2" s="63"/>
      <c r="X2" s="63"/>
      <c r="Y2" s="67"/>
      <c r="Z2" s="68"/>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row>
    <row r="3" spans="2:56" ht="9" customHeight="1" x14ac:dyDescent="0.3">
      <c r="B3" s="60"/>
      <c r="C3" s="133" t="s">
        <v>59</v>
      </c>
      <c r="D3" s="389"/>
      <c r="E3" s="389"/>
      <c r="F3" s="389"/>
      <c r="G3" s="389"/>
      <c r="H3" s="389"/>
      <c r="I3" s="60"/>
      <c r="J3" s="60"/>
      <c r="K3" s="63"/>
      <c r="L3" s="63"/>
      <c r="M3" s="183"/>
      <c r="N3" s="304"/>
      <c r="O3" s="183" t="s">
        <v>83</v>
      </c>
      <c r="P3" s="363" t="str">
        <f>'Cover Page'!O3</f>
        <v>8-31-18</v>
      </c>
      <c r="Q3" s="76"/>
      <c r="R3" s="60"/>
      <c r="S3" s="135"/>
      <c r="T3" s="60"/>
      <c r="U3" s="60"/>
      <c r="V3" s="63"/>
      <c r="W3" s="63"/>
      <c r="X3" s="67"/>
      <c r="Y3" s="68"/>
      <c r="Z3" s="115"/>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2:56" ht="9" customHeight="1" x14ac:dyDescent="0.3">
      <c r="B4" s="60"/>
      <c r="C4" s="61" t="s">
        <v>60</v>
      </c>
      <c r="D4" s="389"/>
      <c r="E4" s="389"/>
      <c r="F4" s="389"/>
      <c r="G4" s="389"/>
      <c r="H4" s="389"/>
      <c r="I4" s="60"/>
      <c r="J4" s="60"/>
      <c r="K4" s="63"/>
      <c r="L4" s="63"/>
      <c r="M4" s="67"/>
      <c r="N4" s="117"/>
      <c r="O4" s="364"/>
      <c r="P4" s="235"/>
      <c r="Q4" s="76"/>
      <c r="R4" s="60"/>
      <c r="S4" s="135"/>
      <c r="T4" s="60"/>
      <c r="U4" s="60"/>
      <c r="V4" s="63"/>
      <c r="W4" s="63"/>
      <c r="X4" s="67"/>
      <c r="Y4" s="68"/>
      <c r="Z4" s="115"/>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row>
    <row r="5" spans="2:56" ht="9" customHeight="1" x14ac:dyDescent="0.3">
      <c r="B5" s="60"/>
      <c r="C5" s="389" t="s">
        <v>61</v>
      </c>
      <c r="D5" s="389"/>
      <c r="E5" s="389"/>
      <c r="F5" s="389"/>
      <c r="G5" s="389"/>
      <c r="H5" s="389"/>
      <c r="I5" s="60"/>
      <c r="J5" s="60"/>
      <c r="K5" s="63"/>
      <c r="L5" s="63"/>
      <c r="M5" s="67"/>
      <c r="N5" s="117"/>
      <c r="O5" s="256"/>
      <c r="P5" s="235"/>
      <c r="Q5" s="76"/>
      <c r="R5" s="60"/>
      <c r="S5" s="135"/>
      <c r="T5" s="60"/>
      <c r="U5" s="60"/>
      <c r="V5" s="63"/>
      <c r="W5" s="63"/>
      <c r="X5" s="67"/>
      <c r="Y5" s="68"/>
      <c r="Z5" s="115"/>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row>
    <row r="6" spans="2:56" ht="11.45" customHeight="1" x14ac:dyDescent="0.2">
      <c r="B6" s="60"/>
      <c r="C6" s="499" t="s">
        <v>122</v>
      </c>
      <c r="D6" s="500"/>
      <c r="E6" s="389" t="s">
        <v>65</v>
      </c>
      <c r="F6" s="467"/>
      <c r="G6" s="389" t="s">
        <v>66</v>
      </c>
      <c r="H6" s="467"/>
      <c r="I6" s="60"/>
      <c r="J6" s="60"/>
      <c r="K6" s="143"/>
      <c r="L6" s="143"/>
      <c r="M6" s="700"/>
      <c r="N6" s="701"/>
      <c r="O6" s="701"/>
      <c r="P6" s="702"/>
      <c r="Q6" s="76"/>
      <c r="R6" s="60"/>
      <c r="S6" s="60"/>
      <c r="T6" s="60"/>
      <c r="U6" s="60"/>
      <c r="V6" s="63"/>
      <c r="W6" s="63"/>
      <c r="X6" s="67"/>
      <c r="Y6" s="68"/>
      <c r="Z6" s="115"/>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row>
    <row r="7" spans="2:56" ht="23.45" customHeight="1" x14ac:dyDescent="0.2">
      <c r="B7" s="60"/>
      <c r="C7" s="60"/>
      <c r="D7" s="60"/>
      <c r="E7" s="60"/>
      <c r="F7" s="60"/>
      <c r="G7" s="60"/>
      <c r="H7" s="60"/>
      <c r="I7" s="60"/>
      <c r="J7" s="254"/>
      <c r="K7" s="255"/>
      <c r="L7" s="405"/>
      <c r="M7" s="703"/>
      <c r="N7" s="704"/>
      <c r="O7" s="704"/>
      <c r="P7" s="705"/>
      <c r="Q7" s="60"/>
      <c r="S7" s="60"/>
      <c r="T7" s="60"/>
      <c r="U7" s="60"/>
      <c r="V7" s="60"/>
      <c r="W7" s="63"/>
      <c r="X7" s="63"/>
      <c r="Y7" s="67"/>
      <c r="Z7" s="68"/>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row>
    <row r="8" spans="2:56" ht="27.6" customHeight="1" x14ac:dyDescent="0.2">
      <c r="B8" s="60"/>
      <c r="C8" s="642" t="s">
        <v>130</v>
      </c>
      <c r="D8" s="643"/>
      <c r="E8" s="643"/>
      <c r="F8" s="643"/>
      <c r="G8" s="643"/>
      <c r="H8" s="643"/>
      <c r="I8" s="643"/>
      <c r="J8" s="687"/>
      <c r="K8" s="687"/>
      <c r="L8" s="687"/>
      <c r="M8" s="706"/>
      <c r="N8" s="707"/>
      <c r="O8" s="707"/>
      <c r="P8" s="708"/>
      <c r="Q8" s="60"/>
      <c r="S8" s="60"/>
      <c r="T8" s="62"/>
      <c r="U8" s="127"/>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row>
    <row r="9" spans="2:56" ht="18" customHeight="1" thickBot="1" x14ac:dyDescent="0.25">
      <c r="B9" s="60"/>
      <c r="C9" s="60"/>
      <c r="D9" s="85"/>
      <c r="E9" s="85"/>
      <c r="F9" s="85"/>
      <c r="G9" s="85"/>
      <c r="H9" s="85"/>
      <c r="I9" s="85"/>
      <c r="J9" s="331"/>
      <c r="K9" s="388"/>
      <c r="L9" s="388"/>
      <c r="M9" s="686" t="s">
        <v>119</v>
      </c>
      <c r="N9" s="686"/>
      <c r="O9" s="686"/>
      <c r="P9" s="686"/>
      <c r="Q9" s="60"/>
      <c r="S9" s="60"/>
      <c r="T9" s="60"/>
      <c r="U9" s="85"/>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2:56" ht="18" customHeight="1" thickTop="1" x14ac:dyDescent="0.2">
      <c r="B10" s="60"/>
      <c r="C10" s="678" t="s">
        <v>21</v>
      </c>
      <c r="D10" s="674"/>
      <c r="E10" s="674"/>
      <c r="F10" s="674"/>
      <c r="G10" s="674"/>
      <c r="H10" s="675"/>
      <c r="I10" s="676"/>
      <c r="J10" s="676"/>
      <c r="K10" s="677"/>
      <c r="L10" s="673" t="s">
        <v>22</v>
      </c>
      <c r="M10" s="674"/>
      <c r="N10" s="683"/>
      <c r="O10" s="684"/>
      <c r="P10" s="685"/>
      <c r="Q10" s="60"/>
      <c r="R10" s="172"/>
      <c r="S10" s="387"/>
      <c r="T10" s="387"/>
      <c r="U10" s="386"/>
      <c r="V10" s="387"/>
      <c r="W10" s="387"/>
      <c r="X10" s="387"/>
      <c r="Y10" s="387"/>
      <c r="Z10" s="387"/>
      <c r="AA10" s="387"/>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2:56" ht="18" customHeight="1" x14ac:dyDescent="0.2">
      <c r="B11" s="60"/>
      <c r="C11" s="679" t="s">
        <v>74</v>
      </c>
      <c r="D11" s="680"/>
      <c r="E11" s="680"/>
      <c r="F11" s="680"/>
      <c r="G11" s="680"/>
      <c r="H11" s="694"/>
      <c r="I11" s="655"/>
      <c r="J11" s="655"/>
      <c r="K11" s="695"/>
      <c r="L11" s="689" t="s">
        <v>23</v>
      </c>
      <c r="M11" s="690"/>
      <c r="N11" s="691"/>
      <c r="O11" s="692"/>
      <c r="P11" s="693"/>
      <c r="Q11" s="60"/>
      <c r="R11" s="172"/>
      <c r="S11" s="387"/>
      <c r="T11" s="387"/>
      <c r="U11" s="386"/>
      <c r="V11" s="387"/>
      <c r="W11" s="387"/>
      <c r="X11" s="387"/>
      <c r="Y11" s="387"/>
      <c r="Z11" s="387"/>
      <c r="AA11" s="387"/>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row>
    <row r="12" spans="2:56" ht="18" customHeight="1" thickBot="1" x14ac:dyDescent="0.25">
      <c r="B12" s="60"/>
      <c r="C12" s="681" t="s">
        <v>95</v>
      </c>
      <c r="D12" s="682"/>
      <c r="E12" s="682"/>
      <c r="F12" s="682"/>
      <c r="G12" s="682"/>
      <c r="H12" s="714"/>
      <c r="I12" s="715"/>
      <c r="J12" s="715"/>
      <c r="K12" s="716"/>
      <c r="L12" s="711" t="s">
        <v>82</v>
      </c>
      <c r="M12" s="712"/>
      <c r="N12" s="712"/>
      <c r="O12" s="712"/>
      <c r="P12" s="713"/>
      <c r="Q12" s="60"/>
      <c r="R12" s="172"/>
      <c r="S12" s="387"/>
      <c r="T12" s="387"/>
      <c r="U12" s="77"/>
      <c r="V12" s="78"/>
      <c r="W12" s="78"/>
      <c r="X12" s="78"/>
      <c r="Y12" s="78"/>
      <c r="Z12" s="78"/>
      <c r="AA12" s="387"/>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row>
    <row r="13" spans="2:56" ht="16.149999999999999" customHeight="1" thickTop="1" x14ac:dyDescent="0.2">
      <c r="B13" s="60"/>
      <c r="C13" s="60"/>
      <c r="D13" s="151"/>
      <c r="E13" s="401"/>
      <c r="F13" s="401"/>
      <c r="G13" s="401"/>
      <c r="H13" s="401"/>
      <c r="I13" s="401"/>
      <c r="J13" s="401"/>
      <c r="K13" s="402"/>
      <c r="L13" s="402"/>
      <c r="M13" s="402"/>
      <c r="N13" s="402"/>
      <c r="O13" s="402"/>
      <c r="P13" s="402"/>
      <c r="Q13" s="60"/>
      <c r="R13" s="172"/>
      <c r="S13" s="387"/>
      <c r="T13" s="387"/>
      <c r="U13" s="77"/>
      <c r="V13" s="78"/>
      <c r="W13" s="78"/>
      <c r="X13" s="78"/>
      <c r="Y13" s="78"/>
      <c r="Z13" s="78"/>
      <c r="AA13" s="387"/>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row>
    <row r="14" spans="2:56" ht="16.149999999999999" customHeight="1" x14ac:dyDescent="0.2">
      <c r="B14" s="60"/>
      <c r="C14" s="574" t="s">
        <v>47</v>
      </c>
      <c r="D14" s="573"/>
      <c r="E14" s="573"/>
      <c r="F14" s="573"/>
      <c r="G14" s="573"/>
      <c r="H14" s="573"/>
      <c r="I14" s="573"/>
      <c r="J14" s="400"/>
      <c r="K14" s="402"/>
      <c r="L14" s="402"/>
      <c r="M14" s="402"/>
      <c r="N14" s="402"/>
      <c r="O14" s="402"/>
      <c r="P14" s="402"/>
      <c r="Q14" s="60"/>
      <c r="R14" s="172"/>
      <c r="S14" s="387"/>
      <c r="T14" s="387"/>
      <c r="U14" s="77"/>
      <c r="V14" s="78"/>
      <c r="W14" s="78"/>
      <c r="X14" s="78"/>
      <c r="Y14" s="78"/>
      <c r="Z14" s="78"/>
      <c r="AA14" s="387"/>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row>
    <row r="15" spans="2:56" ht="16.149999999999999" customHeight="1" x14ac:dyDescent="0.2">
      <c r="B15" s="85"/>
      <c r="C15" s="616" t="s">
        <v>124</v>
      </c>
      <c r="D15" s="688"/>
      <c r="E15" s="688"/>
      <c r="F15" s="688"/>
      <c r="G15" s="688"/>
      <c r="H15" s="688"/>
      <c r="I15" s="688"/>
      <c r="J15" s="688"/>
      <c r="K15" s="688"/>
      <c r="L15" s="688"/>
      <c r="M15" s="688"/>
      <c r="N15" s="688"/>
      <c r="O15" s="688"/>
      <c r="P15" s="688"/>
      <c r="Q15" s="85"/>
      <c r="R15" s="155"/>
      <c r="S15" s="386"/>
      <c r="T15" s="386"/>
      <c r="U15" s="164"/>
      <c r="V15" s="78"/>
      <c r="W15" s="78"/>
      <c r="X15" s="78"/>
      <c r="Y15" s="78"/>
      <c r="Z15" s="78"/>
      <c r="AA15" s="386"/>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row>
    <row r="16" spans="2:56" ht="22.9" customHeight="1" x14ac:dyDescent="0.2">
      <c r="B16" s="85"/>
      <c r="C16" s="403"/>
      <c r="D16" s="403" t="s">
        <v>76</v>
      </c>
      <c r="E16" s="414"/>
      <c r="F16" s="414"/>
      <c r="G16" s="414"/>
      <c r="H16" s="414"/>
      <c r="I16" s="403"/>
      <c r="J16" s="403"/>
      <c r="K16" s="403"/>
      <c r="L16" s="403"/>
      <c r="M16" s="167" t="s">
        <v>125</v>
      </c>
      <c r="N16" s="404" t="s">
        <v>4</v>
      </c>
      <c r="O16" s="404" t="s">
        <v>3</v>
      </c>
      <c r="P16" s="414" t="s">
        <v>1</v>
      </c>
      <c r="Q16" s="85"/>
      <c r="R16" s="155"/>
      <c r="S16" s="386"/>
      <c r="T16" s="394"/>
      <c r="U16" s="165"/>
      <c r="V16" s="387"/>
      <c r="W16" s="387"/>
      <c r="X16" s="19"/>
      <c r="Y16" s="394"/>
      <c r="Z16" s="394"/>
      <c r="AA16" s="386"/>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row>
    <row r="17" spans="2:56" ht="16.149999999999999" customHeight="1" x14ac:dyDescent="0.2">
      <c r="B17" s="85"/>
      <c r="C17" s="696"/>
      <c r="D17" s="697"/>
      <c r="E17" s="697"/>
      <c r="F17" s="697"/>
      <c r="G17" s="697"/>
      <c r="H17" s="697"/>
      <c r="I17" s="697"/>
      <c r="J17" s="697"/>
      <c r="K17" s="697"/>
      <c r="L17" s="697"/>
      <c r="M17" s="424"/>
      <c r="N17" s="425">
        <v>0</v>
      </c>
      <c r="O17" s="453">
        <v>0</v>
      </c>
      <c r="P17" s="426">
        <f>N17*O17</f>
        <v>0</v>
      </c>
      <c r="Q17" s="85"/>
      <c r="R17" s="155"/>
      <c r="S17" s="386"/>
      <c r="T17" s="391"/>
      <c r="U17" s="165"/>
      <c r="V17" s="387"/>
      <c r="W17" s="120"/>
      <c r="X17" s="36"/>
      <c r="Y17" s="83"/>
      <c r="Z17" s="392"/>
      <c r="AA17" s="386"/>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row>
    <row r="18" spans="2:56" ht="16.149999999999999" customHeight="1" x14ac:dyDescent="0.2">
      <c r="B18" s="85"/>
      <c r="C18" s="671"/>
      <c r="D18" s="672"/>
      <c r="E18" s="672"/>
      <c r="F18" s="672"/>
      <c r="G18" s="672"/>
      <c r="H18" s="672"/>
      <c r="I18" s="672"/>
      <c r="J18" s="672"/>
      <c r="K18" s="672"/>
      <c r="L18" s="672"/>
      <c r="M18" s="427"/>
      <c r="N18" s="428">
        <v>0</v>
      </c>
      <c r="O18" s="454">
        <v>0</v>
      </c>
      <c r="P18" s="429">
        <f t="shared" ref="P18:P22" si="0">N18*O18</f>
        <v>0</v>
      </c>
      <c r="Q18" s="85"/>
      <c r="R18" s="155"/>
      <c r="S18" s="386"/>
      <c r="T18" s="391"/>
      <c r="U18" s="165"/>
      <c r="V18" s="387"/>
      <c r="W18" s="120"/>
      <c r="X18" s="36"/>
      <c r="Y18" s="83"/>
      <c r="Z18" s="392"/>
      <c r="AA18" s="386"/>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row>
    <row r="19" spans="2:56" ht="16.149999999999999" customHeight="1" x14ac:dyDescent="0.2">
      <c r="B19" s="85"/>
      <c r="C19" s="671"/>
      <c r="D19" s="672"/>
      <c r="E19" s="672"/>
      <c r="F19" s="672"/>
      <c r="G19" s="672"/>
      <c r="H19" s="672"/>
      <c r="I19" s="672"/>
      <c r="J19" s="672"/>
      <c r="K19" s="672"/>
      <c r="L19" s="672"/>
      <c r="M19" s="427"/>
      <c r="N19" s="428">
        <v>0</v>
      </c>
      <c r="O19" s="454">
        <v>0</v>
      </c>
      <c r="P19" s="429">
        <f t="shared" si="0"/>
        <v>0</v>
      </c>
      <c r="Q19" s="85"/>
      <c r="R19" s="155"/>
      <c r="S19" s="386"/>
      <c r="T19" s="391"/>
      <c r="U19" s="165"/>
      <c r="V19" s="387"/>
      <c r="W19" s="120"/>
      <c r="X19" s="36"/>
      <c r="Y19" s="83"/>
      <c r="Z19" s="392"/>
      <c r="AA19" s="386"/>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row>
    <row r="20" spans="2:56" ht="16.149999999999999" customHeight="1" x14ac:dyDescent="0.2">
      <c r="B20" s="85"/>
      <c r="C20" s="671"/>
      <c r="D20" s="672"/>
      <c r="E20" s="672"/>
      <c r="F20" s="672"/>
      <c r="G20" s="672"/>
      <c r="H20" s="672"/>
      <c r="I20" s="672"/>
      <c r="J20" s="672"/>
      <c r="K20" s="672"/>
      <c r="L20" s="672"/>
      <c r="M20" s="427"/>
      <c r="N20" s="428">
        <v>0</v>
      </c>
      <c r="O20" s="454">
        <v>0</v>
      </c>
      <c r="P20" s="429">
        <f t="shared" si="0"/>
        <v>0</v>
      </c>
      <c r="Q20" s="85"/>
      <c r="R20" s="155"/>
      <c r="S20" s="386"/>
      <c r="T20" s="391"/>
      <c r="U20" s="165"/>
      <c r="V20" s="387"/>
      <c r="W20" s="120"/>
      <c r="X20" s="36"/>
      <c r="Y20" s="83"/>
      <c r="Z20" s="392"/>
      <c r="AA20" s="386"/>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row>
    <row r="21" spans="2:56" ht="16.149999999999999" customHeight="1" x14ac:dyDescent="0.2">
      <c r="B21" s="85"/>
      <c r="C21" s="671"/>
      <c r="D21" s="672"/>
      <c r="E21" s="672"/>
      <c r="F21" s="672"/>
      <c r="G21" s="672"/>
      <c r="H21" s="672"/>
      <c r="I21" s="672"/>
      <c r="J21" s="672"/>
      <c r="K21" s="672"/>
      <c r="L21" s="672"/>
      <c r="M21" s="427"/>
      <c r="N21" s="428">
        <v>0</v>
      </c>
      <c r="O21" s="454">
        <v>0</v>
      </c>
      <c r="P21" s="429">
        <f t="shared" si="0"/>
        <v>0</v>
      </c>
      <c r="Q21" s="85"/>
      <c r="R21" s="155"/>
      <c r="S21" s="386"/>
      <c r="T21" s="391"/>
      <c r="U21" s="387"/>
      <c r="V21" s="387"/>
      <c r="W21" s="120"/>
      <c r="X21" s="36"/>
      <c r="Y21" s="83"/>
      <c r="Z21" s="392"/>
      <c r="AA21" s="386"/>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row>
    <row r="22" spans="2:56" ht="16.149999999999999" customHeight="1" x14ac:dyDescent="0.2">
      <c r="B22" s="85"/>
      <c r="C22" s="669"/>
      <c r="D22" s="670"/>
      <c r="E22" s="670"/>
      <c r="F22" s="670"/>
      <c r="G22" s="670"/>
      <c r="H22" s="670"/>
      <c r="I22" s="670"/>
      <c r="J22" s="670"/>
      <c r="K22" s="670"/>
      <c r="L22" s="670"/>
      <c r="M22" s="430"/>
      <c r="N22" s="431">
        <v>0</v>
      </c>
      <c r="O22" s="455">
        <v>0</v>
      </c>
      <c r="P22" s="432">
        <f t="shared" si="0"/>
        <v>0</v>
      </c>
      <c r="Q22" s="85"/>
      <c r="R22" s="155"/>
      <c r="S22" s="386"/>
      <c r="T22" s="391"/>
      <c r="U22" s="387"/>
      <c r="V22" s="387"/>
      <c r="W22" s="120"/>
      <c r="X22" s="36"/>
      <c r="Y22" s="83"/>
      <c r="Z22" s="392"/>
      <c r="AA22" s="386"/>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row>
    <row r="23" spans="2:56" ht="18" customHeight="1" x14ac:dyDescent="0.2">
      <c r="B23" s="85"/>
      <c r="C23" s="85"/>
      <c r="D23" s="85"/>
      <c r="E23" s="85"/>
      <c r="F23" s="85"/>
      <c r="G23" s="85"/>
      <c r="H23" s="85"/>
      <c r="I23" s="85"/>
      <c r="J23" s="85"/>
      <c r="K23" s="146"/>
      <c r="L23" s="146"/>
      <c r="M23" s="85"/>
      <c r="N23" s="85"/>
      <c r="O23" s="147" t="s">
        <v>13</v>
      </c>
      <c r="P23" s="466">
        <f>SUM(P17:P22)</f>
        <v>0</v>
      </c>
      <c r="Q23" s="85"/>
      <c r="R23" s="155"/>
      <c r="S23" s="386"/>
      <c r="T23" s="386"/>
      <c r="U23" s="386"/>
      <c r="V23" s="386"/>
      <c r="W23" s="386"/>
      <c r="X23" s="386"/>
      <c r="Y23" s="386"/>
      <c r="Z23" s="386"/>
      <c r="AA23" s="386"/>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row>
    <row r="24" spans="2:56" ht="18" customHeight="1" x14ac:dyDescent="0.2">
      <c r="B24" s="85"/>
      <c r="C24" s="85"/>
      <c r="D24" s="85"/>
      <c r="E24" s="85"/>
      <c r="F24" s="85"/>
      <c r="G24" s="85"/>
      <c r="H24" s="85"/>
      <c r="I24" s="85"/>
      <c r="J24" s="85"/>
      <c r="K24" s="146"/>
      <c r="L24" s="146"/>
      <c r="M24" s="85"/>
      <c r="N24" s="85"/>
      <c r="O24" s="147"/>
      <c r="P24" s="321"/>
      <c r="Q24" s="85"/>
      <c r="R24" s="155"/>
      <c r="S24" s="386"/>
      <c r="T24" s="386"/>
      <c r="U24" s="386"/>
      <c r="V24" s="386"/>
      <c r="W24" s="386"/>
      <c r="X24" s="386"/>
      <c r="Y24" s="386"/>
      <c r="Z24" s="386"/>
      <c r="AA24" s="386"/>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row>
    <row r="25" spans="2:56" ht="13.15" customHeight="1" x14ac:dyDescent="0.2">
      <c r="B25" s="85"/>
      <c r="C25" s="583" t="s">
        <v>45</v>
      </c>
      <c r="D25" s="698"/>
      <c r="E25" s="698"/>
      <c r="F25" s="698"/>
      <c r="G25" s="698"/>
      <c r="H25" s="698"/>
      <c r="I25" s="698"/>
      <c r="J25" s="698"/>
      <c r="K25" s="698"/>
      <c r="L25" s="497"/>
      <c r="M25" s="497"/>
      <c r="N25" s="699" t="s">
        <v>129</v>
      </c>
      <c r="O25" s="85"/>
      <c r="P25" s="85"/>
      <c r="Q25" s="85"/>
      <c r="R25" s="155"/>
      <c r="S25" s="386"/>
      <c r="T25" s="386"/>
      <c r="U25" s="386"/>
      <c r="V25" s="386"/>
      <c r="W25" s="386"/>
      <c r="X25" s="386"/>
      <c r="Y25" s="394"/>
      <c r="Z25" s="386"/>
      <c r="AA25" s="386"/>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row>
    <row r="26" spans="2:56" ht="26.45" customHeight="1" x14ac:dyDescent="0.2">
      <c r="B26" s="85"/>
      <c r="C26" s="397"/>
      <c r="D26" s="413"/>
      <c r="E26" s="413"/>
      <c r="F26" s="413"/>
      <c r="G26" s="413"/>
      <c r="H26" s="413"/>
      <c r="I26" s="413"/>
      <c r="J26" s="413"/>
      <c r="K26" s="413"/>
      <c r="L26" s="388"/>
      <c r="M26" s="388"/>
      <c r="N26" s="604"/>
      <c r="O26" s="85"/>
      <c r="P26" s="85"/>
      <c r="Q26" s="85"/>
      <c r="R26" s="155"/>
      <c r="S26" s="386"/>
      <c r="T26" s="386"/>
      <c r="U26" s="386"/>
      <c r="V26" s="386"/>
      <c r="W26" s="386"/>
      <c r="X26" s="386"/>
      <c r="Y26" s="394"/>
      <c r="Z26" s="386"/>
      <c r="AA26" s="386"/>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row>
    <row r="27" spans="2:56" ht="20.45" customHeight="1" x14ac:dyDescent="0.2">
      <c r="B27" s="85"/>
      <c r="C27" s="85"/>
      <c r="D27" s="403" t="s">
        <v>2</v>
      </c>
      <c r="E27" s="414"/>
      <c r="F27" s="414"/>
      <c r="G27" s="414"/>
      <c r="H27" s="414"/>
      <c r="I27" s="403"/>
      <c r="J27" s="403"/>
      <c r="K27" s="394"/>
      <c r="L27" s="394"/>
      <c r="M27" s="410" t="s">
        <v>126</v>
      </c>
      <c r="N27" s="491">
        <v>0</v>
      </c>
      <c r="O27" s="404" t="s">
        <v>127</v>
      </c>
      <c r="P27" s="404" t="s">
        <v>1</v>
      </c>
      <c r="Q27" s="85"/>
      <c r="R27" s="155"/>
      <c r="S27" s="386"/>
      <c r="T27" s="386"/>
      <c r="U27" s="394"/>
      <c r="V27" s="394"/>
      <c r="W27" s="394"/>
      <c r="X27" s="26"/>
      <c r="Y27" s="387"/>
      <c r="Z27" s="394"/>
      <c r="AA27" s="386"/>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row>
    <row r="28" spans="2:56" ht="16.149999999999999" customHeight="1" x14ac:dyDescent="0.2">
      <c r="B28" s="85"/>
      <c r="C28" s="696"/>
      <c r="D28" s="697"/>
      <c r="E28" s="697"/>
      <c r="F28" s="697"/>
      <c r="G28" s="697"/>
      <c r="H28" s="697"/>
      <c r="I28" s="697"/>
      <c r="J28" s="697"/>
      <c r="K28" s="697"/>
      <c r="L28" s="697"/>
      <c r="M28" s="456">
        <v>0</v>
      </c>
      <c r="N28" s="457">
        <f>M28*$N$27</f>
        <v>0</v>
      </c>
      <c r="O28" s="453">
        <v>0</v>
      </c>
      <c r="P28" s="426">
        <f>(M28+N28)*O28</f>
        <v>0</v>
      </c>
      <c r="Q28" s="85"/>
      <c r="R28" s="155"/>
      <c r="S28" s="386"/>
      <c r="T28" s="391"/>
      <c r="U28" s="387"/>
      <c r="V28" s="387"/>
      <c r="W28" s="120"/>
      <c r="X28" s="36"/>
      <c r="Y28" s="122"/>
      <c r="Z28" s="392"/>
      <c r="AA28" s="386"/>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row>
    <row r="29" spans="2:56" ht="16.149999999999999" customHeight="1" x14ac:dyDescent="0.2">
      <c r="B29" s="85"/>
      <c r="C29" s="671"/>
      <c r="D29" s="672"/>
      <c r="E29" s="672"/>
      <c r="F29" s="672"/>
      <c r="G29" s="672"/>
      <c r="H29" s="672"/>
      <c r="I29" s="672"/>
      <c r="J29" s="672"/>
      <c r="K29" s="672"/>
      <c r="L29" s="672"/>
      <c r="M29" s="458">
        <v>0</v>
      </c>
      <c r="N29" s="459">
        <f t="shared" ref="N29:N33" si="1">M29*$N$27</f>
        <v>0</v>
      </c>
      <c r="O29" s="454">
        <v>0</v>
      </c>
      <c r="P29" s="429">
        <f t="shared" ref="P29:P33" si="2">(M29+N29)*O29</f>
        <v>0</v>
      </c>
      <c r="Q29" s="85"/>
      <c r="R29" s="155"/>
      <c r="S29" s="386"/>
      <c r="T29" s="391"/>
      <c r="U29" s="387"/>
      <c r="V29" s="387"/>
      <c r="W29" s="120"/>
      <c r="X29" s="36"/>
      <c r="Y29" s="122"/>
      <c r="Z29" s="392"/>
      <c r="AA29" s="386"/>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row>
    <row r="30" spans="2:56" ht="16.149999999999999" customHeight="1" x14ac:dyDescent="0.2">
      <c r="B30" s="85"/>
      <c r="C30" s="671"/>
      <c r="D30" s="672"/>
      <c r="E30" s="672"/>
      <c r="F30" s="672"/>
      <c r="G30" s="672"/>
      <c r="H30" s="672"/>
      <c r="I30" s="672"/>
      <c r="J30" s="672"/>
      <c r="K30" s="672"/>
      <c r="L30" s="672"/>
      <c r="M30" s="458">
        <v>0</v>
      </c>
      <c r="N30" s="459">
        <f t="shared" si="1"/>
        <v>0</v>
      </c>
      <c r="O30" s="454">
        <v>0</v>
      </c>
      <c r="P30" s="429">
        <f t="shared" si="2"/>
        <v>0</v>
      </c>
      <c r="Q30" s="85"/>
      <c r="R30" s="155"/>
      <c r="S30" s="386"/>
      <c r="T30" s="391"/>
      <c r="U30" s="387"/>
      <c r="V30" s="387"/>
      <c r="W30" s="120"/>
      <c r="X30" s="36"/>
      <c r="Y30" s="122"/>
      <c r="Z30" s="392"/>
      <c r="AA30" s="386"/>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2:56" ht="16.149999999999999" customHeight="1" x14ac:dyDescent="0.2">
      <c r="B31" s="85"/>
      <c r="C31" s="671"/>
      <c r="D31" s="672"/>
      <c r="E31" s="672"/>
      <c r="F31" s="672"/>
      <c r="G31" s="672"/>
      <c r="H31" s="672"/>
      <c r="I31" s="672"/>
      <c r="J31" s="672"/>
      <c r="K31" s="672"/>
      <c r="L31" s="672"/>
      <c r="M31" s="458">
        <v>0</v>
      </c>
      <c r="N31" s="459">
        <f t="shared" si="1"/>
        <v>0</v>
      </c>
      <c r="O31" s="454">
        <v>0</v>
      </c>
      <c r="P31" s="429">
        <f t="shared" si="2"/>
        <v>0</v>
      </c>
      <c r="Q31" s="85"/>
      <c r="R31" s="155"/>
      <c r="S31" s="386"/>
      <c r="T31" s="391"/>
      <c r="U31" s="387"/>
      <c r="V31" s="387"/>
      <c r="W31" s="120"/>
      <c r="X31" s="36"/>
      <c r="Y31" s="122"/>
      <c r="Z31" s="392"/>
      <c r="AA31" s="386"/>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row>
    <row r="32" spans="2:56" ht="16.149999999999999" customHeight="1" x14ac:dyDescent="0.2">
      <c r="B32" s="85"/>
      <c r="C32" s="671"/>
      <c r="D32" s="672"/>
      <c r="E32" s="672"/>
      <c r="F32" s="672"/>
      <c r="G32" s="672"/>
      <c r="H32" s="672"/>
      <c r="I32" s="672"/>
      <c r="J32" s="672"/>
      <c r="K32" s="672"/>
      <c r="L32" s="672"/>
      <c r="M32" s="458">
        <v>0</v>
      </c>
      <c r="N32" s="459">
        <f t="shared" si="1"/>
        <v>0</v>
      </c>
      <c r="O32" s="454">
        <v>0</v>
      </c>
      <c r="P32" s="429">
        <f t="shared" si="2"/>
        <v>0</v>
      </c>
      <c r="Q32" s="85"/>
      <c r="R32" s="155"/>
      <c r="S32" s="386"/>
      <c r="T32" s="391"/>
      <c r="U32" s="387"/>
      <c r="V32" s="387"/>
      <c r="W32" s="120"/>
      <c r="X32" s="36"/>
      <c r="Y32" s="122"/>
      <c r="Z32" s="392"/>
      <c r="AA32" s="386"/>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row>
    <row r="33" spans="2:56" ht="16.149999999999999" customHeight="1" x14ac:dyDescent="0.2">
      <c r="B33" s="85"/>
      <c r="C33" s="669"/>
      <c r="D33" s="670"/>
      <c r="E33" s="670"/>
      <c r="F33" s="670"/>
      <c r="G33" s="670"/>
      <c r="H33" s="670"/>
      <c r="I33" s="670"/>
      <c r="J33" s="670"/>
      <c r="K33" s="670"/>
      <c r="L33" s="670"/>
      <c r="M33" s="460">
        <v>0</v>
      </c>
      <c r="N33" s="461">
        <f t="shared" si="1"/>
        <v>0</v>
      </c>
      <c r="O33" s="455">
        <v>0</v>
      </c>
      <c r="P33" s="432">
        <f t="shared" si="2"/>
        <v>0</v>
      </c>
      <c r="Q33" s="85"/>
      <c r="R33" s="155"/>
      <c r="S33" s="386"/>
      <c r="T33" s="391"/>
      <c r="U33" s="387"/>
      <c r="V33" s="387"/>
      <c r="W33" s="120"/>
      <c r="X33" s="36"/>
      <c r="Y33" s="122"/>
      <c r="Z33" s="392"/>
      <c r="AA33" s="386"/>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row>
    <row r="34" spans="2:56" ht="18" customHeight="1" x14ac:dyDescent="0.2">
      <c r="B34" s="85"/>
      <c r="C34" s="85"/>
      <c r="D34" s="85"/>
      <c r="E34" s="85"/>
      <c r="F34" s="85"/>
      <c r="G34" s="85"/>
      <c r="H34" s="85"/>
      <c r="I34" s="85"/>
      <c r="J34" s="85"/>
      <c r="K34" s="85"/>
      <c r="L34" s="85"/>
      <c r="M34" s="85"/>
      <c r="N34" s="85"/>
      <c r="O34" s="147" t="s">
        <v>14</v>
      </c>
      <c r="P34" s="466">
        <f>SUM(P28:P33)</f>
        <v>0</v>
      </c>
      <c r="Q34" s="85"/>
      <c r="R34" s="155"/>
      <c r="S34" s="386"/>
      <c r="T34" s="386"/>
      <c r="U34" s="386"/>
      <c r="V34" s="386"/>
      <c r="W34" s="386"/>
      <c r="X34" s="386"/>
      <c r="Y34" s="386"/>
      <c r="Z34" s="386"/>
      <c r="AA34" s="386"/>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row>
    <row r="35" spans="2:56" ht="16.149999999999999" customHeight="1" x14ac:dyDescent="0.2">
      <c r="B35" s="85"/>
      <c r="C35" s="85"/>
      <c r="D35" s="85"/>
      <c r="E35" s="85"/>
      <c r="F35" s="85"/>
      <c r="G35" s="85"/>
      <c r="H35" s="85"/>
      <c r="I35" s="85"/>
      <c r="J35" s="85"/>
      <c r="K35" s="85"/>
      <c r="L35" s="85"/>
      <c r="M35" s="85"/>
      <c r="N35" s="85"/>
      <c r="O35" s="85"/>
      <c r="P35" s="85"/>
      <c r="Q35" s="85"/>
      <c r="R35" s="155"/>
      <c r="S35" s="386"/>
      <c r="T35" s="386"/>
      <c r="U35" s="386"/>
      <c r="V35" s="386"/>
      <c r="W35" s="386"/>
      <c r="X35" s="386"/>
      <c r="Y35" s="386"/>
      <c r="Z35" s="386"/>
      <c r="AA35" s="386"/>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2:56" ht="14.45" customHeight="1" x14ac:dyDescent="0.2">
      <c r="B36" s="85"/>
      <c r="C36" s="583" t="s">
        <v>46</v>
      </c>
      <c r="D36" s="698"/>
      <c r="E36" s="698"/>
      <c r="F36" s="698"/>
      <c r="G36" s="698"/>
      <c r="H36" s="698"/>
      <c r="I36" s="698"/>
      <c r="J36" s="698"/>
      <c r="K36" s="698"/>
      <c r="L36" s="497"/>
      <c r="M36" s="497"/>
      <c r="N36" s="410"/>
      <c r="O36" s="709" t="s">
        <v>0</v>
      </c>
      <c r="P36" s="85"/>
      <c r="Q36" s="85"/>
      <c r="R36" s="155"/>
      <c r="S36" s="386"/>
      <c r="T36" s="386"/>
      <c r="U36" s="386"/>
      <c r="V36" s="386"/>
      <c r="W36" s="386"/>
      <c r="X36" s="386"/>
      <c r="Y36" s="386"/>
      <c r="Z36" s="386"/>
      <c r="AA36" s="386"/>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row>
    <row r="37" spans="2:56" ht="18" customHeight="1" x14ac:dyDescent="0.2">
      <c r="B37" s="85"/>
      <c r="C37" s="397"/>
      <c r="D37" s="413"/>
      <c r="E37" s="413"/>
      <c r="F37" s="413"/>
      <c r="G37" s="413"/>
      <c r="H37" s="413"/>
      <c r="I37" s="413"/>
      <c r="J37" s="413"/>
      <c r="K37" s="413"/>
      <c r="L37" s="388"/>
      <c r="M37" s="388"/>
      <c r="N37" s="313" t="s">
        <v>128</v>
      </c>
      <c r="O37" s="709"/>
      <c r="P37" s="85"/>
      <c r="Q37" s="85"/>
      <c r="R37" s="155"/>
      <c r="S37" s="386"/>
      <c r="T37" s="386"/>
      <c r="U37" s="386"/>
      <c r="V37" s="386"/>
      <c r="W37" s="386"/>
      <c r="X37" s="386"/>
      <c r="Y37" s="386"/>
      <c r="Z37" s="386"/>
      <c r="AA37" s="386"/>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row>
    <row r="38" spans="2:56" ht="16.899999999999999" customHeight="1" x14ac:dyDescent="0.2">
      <c r="B38" s="85"/>
      <c r="C38" s="403"/>
      <c r="D38" s="403" t="s">
        <v>5</v>
      </c>
      <c r="E38" s="415"/>
      <c r="F38" s="415"/>
      <c r="G38" s="415"/>
      <c r="H38" s="415"/>
      <c r="I38" s="415"/>
      <c r="J38" s="415"/>
      <c r="K38" s="404"/>
      <c r="L38" s="404"/>
      <c r="M38" s="312" t="s">
        <v>4</v>
      </c>
      <c r="N38" s="491">
        <v>0</v>
      </c>
      <c r="O38" s="710"/>
      <c r="P38" s="245" t="s">
        <v>1</v>
      </c>
      <c r="Q38" s="85"/>
      <c r="R38" s="155"/>
      <c r="S38" s="386"/>
      <c r="T38" s="394"/>
      <c r="U38" s="387"/>
      <c r="V38" s="394"/>
      <c r="W38" s="394"/>
      <c r="X38" s="394"/>
      <c r="Y38" s="394"/>
      <c r="Z38" s="394"/>
      <c r="AA38" s="386"/>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row>
    <row r="39" spans="2:56" ht="16.149999999999999" customHeight="1" x14ac:dyDescent="0.2">
      <c r="B39" s="85"/>
      <c r="C39" s="607"/>
      <c r="D39" s="608"/>
      <c r="E39" s="608"/>
      <c r="F39" s="608"/>
      <c r="G39" s="608"/>
      <c r="H39" s="608"/>
      <c r="I39" s="608"/>
      <c r="J39" s="608"/>
      <c r="K39" s="608"/>
      <c r="L39" s="608"/>
      <c r="M39" s="456">
        <v>0</v>
      </c>
      <c r="N39" s="457">
        <f>M39*$N$38</f>
        <v>0</v>
      </c>
      <c r="O39" s="462">
        <v>0</v>
      </c>
      <c r="P39" s="426">
        <f>(M39+N39)*O39</f>
        <v>0</v>
      </c>
      <c r="Q39" s="85"/>
      <c r="R39" s="155"/>
      <c r="S39" s="386"/>
      <c r="T39" s="391"/>
      <c r="U39" s="387"/>
      <c r="V39" s="398"/>
      <c r="W39" s="399"/>
      <c r="X39" s="36"/>
      <c r="Y39" s="120"/>
      <c r="Z39" s="36"/>
      <c r="AA39" s="386"/>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row>
    <row r="40" spans="2:56" ht="16.149999999999999" customHeight="1" x14ac:dyDescent="0.2">
      <c r="B40" s="85"/>
      <c r="C40" s="610"/>
      <c r="D40" s="611"/>
      <c r="E40" s="611"/>
      <c r="F40" s="611"/>
      <c r="G40" s="611"/>
      <c r="H40" s="611"/>
      <c r="I40" s="611"/>
      <c r="J40" s="611"/>
      <c r="K40" s="611"/>
      <c r="L40" s="611"/>
      <c r="M40" s="458">
        <v>0</v>
      </c>
      <c r="N40" s="459">
        <f t="shared" ref="N40:N43" si="3">M40*$N$38</f>
        <v>0</v>
      </c>
      <c r="O40" s="463">
        <v>0</v>
      </c>
      <c r="P40" s="429">
        <f t="shared" ref="P40:P43" si="4">N40*O40</f>
        <v>0</v>
      </c>
      <c r="Q40" s="85"/>
      <c r="R40" s="155"/>
      <c r="S40" s="386"/>
      <c r="T40" s="391"/>
      <c r="U40" s="387"/>
      <c r="V40" s="398"/>
      <c r="W40" s="399"/>
      <c r="X40" s="36"/>
      <c r="Y40" s="120"/>
      <c r="Z40" s="36"/>
      <c r="AA40" s="386"/>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row>
    <row r="41" spans="2:56" ht="16.149999999999999" customHeight="1" x14ac:dyDescent="0.2">
      <c r="B41" s="85"/>
      <c r="C41" s="610"/>
      <c r="D41" s="611"/>
      <c r="E41" s="611"/>
      <c r="F41" s="611"/>
      <c r="G41" s="611"/>
      <c r="H41" s="611"/>
      <c r="I41" s="611"/>
      <c r="J41" s="611"/>
      <c r="K41" s="611"/>
      <c r="L41" s="611"/>
      <c r="M41" s="458">
        <v>0</v>
      </c>
      <c r="N41" s="459">
        <f t="shared" si="3"/>
        <v>0</v>
      </c>
      <c r="O41" s="463">
        <v>0</v>
      </c>
      <c r="P41" s="429">
        <f t="shared" si="4"/>
        <v>0</v>
      </c>
      <c r="Q41" s="85"/>
      <c r="R41" s="155"/>
      <c r="S41" s="386"/>
      <c r="T41" s="391"/>
      <c r="U41" s="387"/>
      <c r="V41" s="398"/>
      <c r="W41" s="398"/>
      <c r="X41" s="36"/>
      <c r="Y41" s="120"/>
      <c r="Z41" s="36"/>
      <c r="AA41" s="386"/>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row>
    <row r="42" spans="2:56" ht="16.149999999999999" customHeight="1" x14ac:dyDescent="0.2">
      <c r="B42" s="85"/>
      <c r="C42" s="610"/>
      <c r="D42" s="611"/>
      <c r="E42" s="611"/>
      <c r="F42" s="611"/>
      <c r="G42" s="611"/>
      <c r="H42" s="611"/>
      <c r="I42" s="611"/>
      <c r="J42" s="611"/>
      <c r="K42" s="611"/>
      <c r="L42" s="611"/>
      <c r="M42" s="458">
        <v>0</v>
      </c>
      <c r="N42" s="459">
        <f t="shared" si="3"/>
        <v>0</v>
      </c>
      <c r="O42" s="463">
        <v>0</v>
      </c>
      <c r="P42" s="429">
        <f t="shared" si="4"/>
        <v>0</v>
      </c>
      <c r="Q42" s="85"/>
      <c r="R42" s="155"/>
      <c r="S42" s="386"/>
      <c r="T42" s="391"/>
      <c r="U42" s="387"/>
      <c r="V42" s="398"/>
      <c r="W42" s="398"/>
      <c r="X42" s="36"/>
      <c r="Y42" s="120"/>
      <c r="Z42" s="36"/>
      <c r="AA42" s="386"/>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row>
    <row r="43" spans="2:56" ht="16.149999999999999" customHeight="1" x14ac:dyDescent="0.2">
      <c r="B43" s="85"/>
      <c r="C43" s="613"/>
      <c r="D43" s="614"/>
      <c r="E43" s="614"/>
      <c r="F43" s="614"/>
      <c r="G43" s="614"/>
      <c r="H43" s="614"/>
      <c r="I43" s="614"/>
      <c r="J43" s="614"/>
      <c r="K43" s="614"/>
      <c r="L43" s="614"/>
      <c r="M43" s="460">
        <v>0</v>
      </c>
      <c r="N43" s="461">
        <f t="shared" si="3"/>
        <v>0</v>
      </c>
      <c r="O43" s="464">
        <v>0</v>
      </c>
      <c r="P43" s="432">
        <f t="shared" si="4"/>
        <v>0</v>
      </c>
      <c r="Q43" s="85"/>
      <c r="R43" s="155"/>
      <c r="S43" s="386"/>
      <c r="T43" s="391"/>
      <c r="U43" s="387"/>
      <c r="V43" s="398"/>
      <c r="W43" s="398"/>
      <c r="X43" s="36"/>
      <c r="Y43" s="120"/>
      <c r="Z43" s="36"/>
      <c r="AA43" s="386"/>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row>
    <row r="44" spans="2:56" ht="18" customHeight="1" x14ac:dyDescent="0.2">
      <c r="B44" s="85"/>
      <c r="C44" s="85"/>
      <c r="D44" s="85"/>
      <c r="E44" s="85"/>
      <c r="F44" s="85"/>
      <c r="G44" s="85"/>
      <c r="H44" s="85"/>
      <c r="I44" s="85"/>
      <c r="J44" s="85"/>
      <c r="K44" s="85"/>
      <c r="L44" s="85"/>
      <c r="M44" s="403"/>
      <c r="N44" s="85"/>
      <c r="O44" s="147" t="s">
        <v>16</v>
      </c>
      <c r="P44" s="466">
        <f>SUM(P39:P43)</f>
        <v>0</v>
      </c>
      <c r="Q44" s="85"/>
      <c r="R44" s="155"/>
      <c r="S44" s="386"/>
      <c r="T44" s="386"/>
      <c r="U44" s="386"/>
      <c r="V44" s="386"/>
      <c r="W44" s="386"/>
      <c r="X44" s="386"/>
      <c r="Y44" s="386"/>
      <c r="Z44" s="386"/>
      <c r="AA44" s="386"/>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row>
    <row r="45" spans="2:56" ht="19.149999999999999" customHeight="1" x14ac:dyDescent="0.2">
      <c r="B45" s="85"/>
      <c r="C45" s="583" t="s">
        <v>24</v>
      </c>
      <c r="D45" s="497"/>
      <c r="E45" s="497"/>
      <c r="F45" s="497"/>
      <c r="G45" s="497"/>
      <c r="H45" s="497"/>
      <c r="I45" s="497"/>
      <c r="J45" s="388"/>
      <c r="K45" s="74"/>
      <c r="L45" s="74"/>
      <c r="M45" s="74"/>
      <c r="N45" s="74"/>
      <c r="O45" s="74"/>
      <c r="P45" s="236"/>
      <c r="Q45" s="85"/>
      <c r="R45" s="155"/>
      <c r="S45" s="386"/>
      <c r="T45" s="386"/>
      <c r="U45" s="386"/>
      <c r="V45" s="386"/>
      <c r="W45" s="386"/>
      <c r="X45" s="386"/>
      <c r="Y45" s="386"/>
      <c r="Z45" s="386"/>
      <c r="AA45" s="386"/>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row>
    <row r="46" spans="2:56" ht="18" customHeight="1" x14ac:dyDescent="0.2">
      <c r="B46" s="85"/>
      <c r="C46" s="85"/>
      <c r="D46" s="74"/>
      <c r="E46" s="74"/>
      <c r="F46" s="74"/>
      <c r="G46" s="74"/>
      <c r="H46" s="74"/>
      <c r="I46" s="74"/>
      <c r="J46" s="74"/>
      <c r="K46" s="74"/>
      <c r="L46" s="74"/>
      <c r="M46" s="74"/>
      <c r="N46" s="74"/>
      <c r="O46" s="71" t="s">
        <v>25</v>
      </c>
      <c r="P46" s="465">
        <f>P23+P34+P44</f>
        <v>0</v>
      </c>
      <c r="Q46" s="85"/>
      <c r="R46" s="155"/>
      <c r="S46" s="386"/>
      <c r="T46" s="386"/>
      <c r="U46" s="386"/>
      <c r="V46" s="386"/>
      <c r="W46" s="386"/>
      <c r="X46" s="386"/>
      <c r="Y46" s="386"/>
      <c r="Z46" s="386"/>
      <c r="AA46" s="386"/>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row>
    <row r="47" spans="2:56" ht="18.600000000000001" customHeight="1" x14ac:dyDescent="0.2">
      <c r="B47" s="385"/>
      <c r="C47" s="385"/>
      <c r="D47" s="385"/>
      <c r="E47" s="385"/>
      <c r="F47" s="385"/>
      <c r="G47" s="385"/>
      <c r="H47" s="385"/>
      <c r="I47" s="385"/>
      <c r="J47" s="385"/>
      <c r="K47" s="385"/>
      <c r="L47" s="385"/>
      <c r="M47" s="385"/>
      <c r="N47" s="385"/>
      <c r="O47" s="385"/>
      <c r="P47" s="385"/>
      <c r="Q47" s="385"/>
      <c r="R47" s="140"/>
      <c r="S47" s="385"/>
      <c r="T47" s="385"/>
      <c r="U47" s="385"/>
      <c r="V47" s="385"/>
      <c r="W47" s="385"/>
      <c r="X47" s="385"/>
      <c r="Y47" s="385"/>
      <c r="Z47" s="385"/>
      <c r="AA47" s="385"/>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row>
    <row r="48" spans="2:56" x14ac:dyDescent="0.2">
      <c r="R48" s="172"/>
      <c r="S48" s="387"/>
      <c r="T48" s="387"/>
      <c r="U48" s="387"/>
      <c r="V48" s="387"/>
      <c r="W48" s="387"/>
      <c r="X48" s="387"/>
      <c r="Y48" s="387"/>
      <c r="Z48" s="387"/>
      <c r="AA48" s="387"/>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row>
    <row r="49" spans="1:56" x14ac:dyDescent="0.2">
      <c r="A49" s="60"/>
      <c r="B49" s="60"/>
      <c r="C49" s="60"/>
      <c r="D49" s="60"/>
      <c r="E49" s="60"/>
      <c r="F49" s="60"/>
      <c r="G49" s="60"/>
      <c r="H49" s="60"/>
      <c r="I49" s="60"/>
      <c r="J49" s="60"/>
      <c r="K49" s="60"/>
      <c r="L49" s="60"/>
      <c r="M49" s="60"/>
      <c r="N49" s="60"/>
      <c r="O49" s="68"/>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row>
    <row r="50" spans="1:56" x14ac:dyDescent="0.2">
      <c r="A50" s="60"/>
      <c r="B50" s="60"/>
      <c r="C50" s="60"/>
      <c r="D50" s="31"/>
      <c r="E50" s="31"/>
      <c r="F50" s="31"/>
      <c r="G50" s="31"/>
      <c r="H50" s="31"/>
      <c r="I50" s="31"/>
      <c r="J50" s="31"/>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56" ht="18" x14ac:dyDescent="0.25">
      <c r="A51" s="60"/>
      <c r="B51" s="126"/>
      <c r="C51" s="60"/>
      <c r="D51" s="60"/>
      <c r="E51" s="60"/>
      <c r="F51" s="60"/>
      <c r="G51" s="60"/>
      <c r="H51" s="60"/>
      <c r="I51" s="60"/>
      <c r="J51" s="60"/>
      <c r="K51" s="60"/>
      <c r="L51" s="60"/>
      <c r="M51" s="60"/>
      <c r="N51" s="60"/>
      <c r="O51" s="60"/>
      <c r="P51" s="128"/>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56" x14ac:dyDescent="0.2">
      <c r="A52" s="60"/>
      <c r="B52" s="60"/>
      <c r="C52" s="60"/>
      <c r="D52" s="127"/>
      <c r="E52" s="127"/>
      <c r="F52" s="127"/>
      <c r="G52" s="127"/>
      <c r="H52" s="127"/>
      <c r="I52" s="127"/>
      <c r="J52" s="127"/>
      <c r="K52" s="60"/>
      <c r="L52" s="60"/>
      <c r="M52" s="60"/>
      <c r="N52" s="60"/>
      <c r="O52" s="74"/>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56" x14ac:dyDescent="0.2">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56" x14ac:dyDescent="0.2">
      <c r="A54" s="60"/>
      <c r="B54" s="60"/>
      <c r="C54" s="60"/>
      <c r="D54" s="85"/>
      <c r="E54" s="85"/>
      <c r="F54" s="85"/>
      <c r="G54" s="85"/>
      <c r="H54" s="85"/>
      <c r="I54" s="85"/>
      <c r="J54" s="85"/>
      <c r="K54" s="85"/>
      <c r="L54" s="85"/>
      <c r="M54" s="85"/>
      <c r="N54" s="85"/>
      <c r="O54" s="85"/>
      <c r="P54" s="85"/>
      <c r="Q54" s="85"/>
      <c r="R54" s="8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56" x14ac:dyDescent="0.2">
      <c r="A55" s="60"/>
      <c r="B55" s="60"/>
      <c r="C55" s="60"/>
      <c r="D55" s="85"/>
      <c r="E55" s="85"/>
      <c r="F55" s="85"/>
      <c r="G55" s="85"/>
      <c r="H55" s="85"/>
      <c r="I55" s="85"/>
      <c r="J55" s="85"/>
      <c r="K55" s="85"/>
      <c r="L55" s="85"/>
      <c r="M55" s="85"/>
      <c r="N55" s="85"/>
      <c r="O55" s="85"/>
      <c r="P55" s="85"/>
      <c r="Q55" s="85"/>
      <c r="R55" s="8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row>
    <row r="56" spans="1:56" ht="12.75" customHeight="1" x14ac:dyDescent="0.2">
      <c r="A56" s="60"/>
      <c r="B56" s="60"/>
      <c r="C56" s="60"/>
      <c r="D56" s="539"/>
      <c r="E56" s="539"/>
      <c r="F56" s="539"/>
      <c r="G56" s="539"/>
      <c r="H56" s="539"/>
      <c r="I56" s="539"/>
      <c r="J56" s="539"/>
      <c r="K56" s="502"/>
      <c r="L56" s="502"/>
      <c r="M56" s="502"/>
      <c r="N56" s="502"/>
      <c r="O56" s="502"/>
      <c r="P56" s="129"/>
      <c r="Q56" s="85"/>
      <c r="R56" s="8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row>
    <row r="57" spans="1:56" x14ac:dyDescent="0.2">
      <c r="A57" s="60"/>
      <c r="B57" s="60"/>
      <c r="C57" s="60"/>
      <c r="D57" s="539"/>
      <c r="E57" s="539"/>
      <c r="F57" s="539"/>
      <c r="G57" s="539"/>
      <c r="H57" s="539"/>
      <c r="I57" s="539"/>
      <c r="J57" s="539"/>
      <c r="K57" s="539"/>
      <c r="L57" s="539"/>
      <c r="M57" s="539"/>
      <c r="N57" s="502"/>
      <c r="O57" s="502"/>
      <c r="P57" s="36"/>
      <c r="Q57" s="85"/>
      <c r="R57" s="8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row>
    <row r="58" spans="1:56" x14ac:dyDescent="0.2">
      <c r="A58" s="60"/>
      <c r="B58" s="60"/>
      <c r="C58" s="60"/>
      <c r="D58" s="85"/>
      <c r="E58" s="85"/>
      <c r="F58" s="85"/>
      <c r="G58" s="85"/>
      <c r="H58" s="85"/>
      <c r="I58" s="85"/>
      <c r="J58" s="85"/>
      <c r="K58" s="85"/>
      <c r="L58" s="85"/>
      <c r="M58" s="85"/>
      <c r="N58" s="85"/>
      <c r="O58" s="85"/>
      <c r="P58" s="36"/>
      <c r="Q58" s="85"/>
      <c r="R58" s="8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row>
    <row r="59" spans="1:56" x14ac:dyDescent="0.2">
      <c r="A59" s="60"/>
      <c r="B59" s="60"/>
      <c r="C59" s="60"/>
      <c r="D59" s="85"/>
      <c r="E59" s="85"/>
      <c r="F59" s="85"/>
      <c r="G59" s="85"/>
      <c r="H59" s="85"/>
      <c r="I59" s="85"/>
      <c r="J59" s="85"/>
      <c r="K59" s="85"/>
      <c r="L59" s="85"/>
      <c r="M59" s="85"/>
      <c r="N59" s="85"/>
      <c r="O59" s="85"/>
      <c r="P59" s="392"/>
      <c r="Q59" s="85"/>
      <c r="R59" s="8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row>
    <row r="60" spans="1:56" x14ac:dyDescent="0.2">
      <c r="A60" s="60"/>
      <c r="B60" s="60"/>
      <c r="C60" s="60"/>
      <c r="D60" s="85"/>
      <c r="E60" s="85"/>
      <c r="F60" s="85"/>
      <c r="G60" s="85"/>
      <c r="H60" s="85"/>
      <c r="I60" s="85"/>
      <c r="J60" s="85"/>
      <c r="K60" s="85"/>
      <c r="L60" s="85"/>
      <c r="M60" s="85"/>
      <c r="N60" s="85"/>
      <c r="O60" s="85"/>
      <c r="P60" s="36"/>
      <c r="Q60" s="85"/>
      <c r="R60" s="8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row>
    <row r="61" spans="1:56" x14ac:dyDescent="0.2">
      <c r="A61" s="60"/>
      <c r="B61" s="60"/>
      <c r="C61" s="60"/>
      <c r="D61" s="85"/>
      <c r="E61" s="85"/>
      <c r="F61" s="85"/>
      <c r="G61" s="85"/>
      <c r="H61" s="85"/>
      <c r="I61" s="85"/>
      <c r="J61" s="85"/>
      <c r="K61" s="85"/>
      <c r="L61" s="85"/>
      <c r="M61" s="85"/>
      <c r="N61" s="85"/>
      <c r="O61" s="85"/>
      <c r="P61" s="392"/>
      <c r="Q61" s="85"/>
      <c r="R61" s="8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row>
    <row r="62" spans="1:56" x14ac:dyDescent="0.2">
      <c r="A62" s="60"/>
      <c r="B62" s="60"/>
      <c r="C62" s="60"/>
      <c r="D62" s="85"/>
      <c r="E62" s="85"/>
      <c r="F62" s="85"/>
      <c r="G62" s="85"/>
      <c r="H62" s="85"/>
      <c r="I62" s="85"/>
      <c r="J62" s="85"/>
      <c r="K62" s="85"/>
      <c r="L62" s="85"/>
      <c r="M62" s="85"/>
      <c r="N62" s="85"/>
      <c r="O62" s="85"/>
      <c r="P62" s="394"/>
      <c r="Q62" s="85"/>
      <c r="R62" s="8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row>
    <row r="63" spans="1:56" x14ac:dyDescent="0.2">
      <c r="A63" s="60"/>
      <c r="B63" s="60"/>
      <c r="C63" s="60"/>
      <c r="D63" s="85"/>
      <c r="E63" s="85"/>
      <c r="F63" s="85"/>
      <c r="G63" s="85"/>
      <c r="H63" s="85"/>
      <c r="I63" s="85"/>
      <c r="J63" s="85"/>
      <c r="K63" s="85"/>
      <c r="L63" s="85"/>
      <c r="M63" s="85"/>
      <c r="N63" s="60"/>
      <c r="O63" s="60"/>
      <c r="P63" s="131"/>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row>
    <row r="64" spans="1:56" x14ac:dyDescent="0.2">
      <c r="A64" s="60"/>
      <c r="B64" s="60"/>
      <c r="C64" s="60"/>
      <c r="D64" s="130"/>
      <c r="E64" s="130"/>
      <c r="F64" s="130"/>
      <c r="G64" s="130"/>
      <c r="H64" s="130"/>
      <c r="I64" s="130"/>
      <c r="J64" s="130"/>
      <c r="K64" s="85"/>
      <c r="L64" s="85"/>
      <c r="M64" s="85"/>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row>
    <row r="65" spans="1:56" x14ac:dyDescent="0.2">
      <c r="A65" s="60"/>
      <c r="B65" s="60"/>
      <c r="C65" s="60"/>
      <c r="D65" s="85"/>
      <c r="E65" s="85"/>
      <c r="F65" s="85"/>
      <c r="G65" s="85"/>
      <c r="H65" s="85"/>
      <c r="I65" s="85"/>
      <c r="J65" s="85"/>
      <c r="K65" s="85"/>
      <c r="L65" s="85"/>
      <c r="M65" s="85"/>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row>
    <row r="66" spans="1:56" x14ac:dyDescent="0.2">
      <c r="A66" s="60"/>
      <c r="B66" s="60"/>
      <c r="C66" s="60"/>
      <c r="D66" s="85"/>
      <c r="E66" s="85"/>
      <c r="F66" s="85"/>
      <c r="G66" s="85"/>
      <c r="H66" s="85"/>
      <c r="I66" s="85"/>
      <c r="J66" s="85"/>
      <c r="K66" s="85"/>
      <c r="L66" s="85"/>
      <c r="M66" s="85"/>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row>
    <row r="67" spans="1:56" x14ac:dyDescent="0.2">
      <c r="A67" s="60"/>
      <c r="B67" s="60"/>
      <c r="C67" s="60"/>
      <c r="D67" s="85"/>
      <c r="E67" s="85"/>
      <c r="F67" s="85"/>
      <c r="G67" s="85"/>
      <c r="H67" s="85"/>
      <c r="I67" s="85"/>
      <c r="J67" s="85"/>
      <c r="K67" s="85"/>
      <c r="L67" s="85"/>
      <c r="M67" s="85"/>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row>
    <row r="68" spans="1:56" x14ac:dyDescent="0.2">
      <c r="A68" s="60"/>
      <c r="B68" s="60"/>
      <c r="C68" s="60"/>
      <c r="D68" s="85"/>
      <c r="E68" s="85"/>
      <c r="F68" s="85"/>
      <c r="G68" s="85"/>
      <c r="H68" s="85"/>
      <c r="I68" s="85"/>
      <c r="J68" s="85"/>
      <c r="K68" s="85"/>
      <c r="L68" s="85"/>
      <c r="M68" s="85"/>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row>
    <row r="69" spans="1:56" x14ac:dyDescent="0.2">
      <c r="A69" s="60"/>
      <c r="B69" s="60"/>
      <c r="C69" s="60"/>
      <c r="D69" s="85"/>
      <c r="E69" s="85"/>
      <c r="F69" s="85"/>
      <c r="G69" s="85"/>
      <c r="H69" s="85"/>
      <c r="I69" s="85"/>
      <c r="J69" s="85"/>
      <c r="K69" s="85"/>
      <c r="L69" s="85"/>
      <c r="M69" s="85"/>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row>
    <row r="70" spans="1:56" x14ac:dyDescent="0.2">
      <c r="A70" s="60"/>
      <c r="B70" s="60"/>
      <c r="C70" s="60"/>
      <c r="D70" s="85"/>
      <c r="E70" s="85"/>
      <c r="F70" s="85"/>
      <c r="G70" s="85"/>
      <c r="H70" s="85"/>
      <c r="I70" s="85"/>
      <c r="J70" s="85"/>
      <c r="K70" s="85"/>
      <c r="L70" s="85"/>
      <c r="M70" s="85"/>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row>
    <row r="71" spans="1:56" x14ac:dyDescent="0.2">
      <c r="A71" s="60"/>
      <c r="B71" s="60"/>
      <c r="C71" s="60"/>
      <c r="D71" s="85"/>
      <c r="E71" s="85"/>
      <c r="F71" s="85"/>
      <c r="G71" s="85"/>
      <c r="H71" s="85"/>
      <c r="I71" s="85"/>
      <c r="J71" s="85"/>
      <c r="K71" s="85"/>
      <c r="L71" s="85"/>
      <c r="M71" s="85"/>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row>
    <row r="72" spans="1:56"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row>
    <row r="73" spans="1:56"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row>
    <row r="74" spans="1:56"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row>
    <row r="75" spans="1:56"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row>
    <row r="76" spans="1:56"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row>
    <row r="77" spans="1:56"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row>
    <row r="78" spans="1:56"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row>
    <row r="79" spans="1:56"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row>
    <row r="80" spans="1:56"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row>
    <row r="81" spans="1:56"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row>
    <row r="82" spans="1:56"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row>
    <row r="83" spans="1:56"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row>
    <row r="84" spans="1:56"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row>
    <row r="85" spans="1:56"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row>
    <row r="86" spans="1:56"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row>
    <row r="87" spans="1:56"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row>
    <row r="88" spans="1:56"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row>
    <row r="89" spans="1:56"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row>
    <row r="90" spans="1:56"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row>
    <row r="91" spans="1:56"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row>
    <row r="92" spans="1:56"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row>
    <row r="93" spans="1:56"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row>
    <row r="94" spans="1:56"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row>
    <row r="95" spans="1:56"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row>
    <row r="96" spans="1:56" ht="9.75" customHeight="1" x14ac:dyDescent="0.2">
      <c r="A96" s="60"/>
      <c r="B96" s="538"/>
      <c r="C96" s="538"/>
      <c r="D96" s="538"/>
      <c r="E96" s="538"/>
      <c r="F96" s="538"/>
      <c r="G96" s="538"/>
      <c r="H96" s="538"/>
      <c r="I96" s="538"/>
      <c r="J96" s="538"/>
      <c r="K96" s="538"/>
      <c r="L96" s="538"/>
      <c r="M96" s="538"/>
      <c r="N96" s="538"/>
      <c r="O96" s="538"/>
      <c r="P96" s="538"/>
      <c r="Q96" s="538"/>
      <c r="R96" s="385"/>
      <c r="S96" s="60"/>
      <c r="T96" s="60"/>
      <c r="U96" s="60"/>
      <c r="V96" s="60"/>
      <c r="W96" s="60"/>
      <c r="X96" s="60"/>
      <c r="Y96" s="60"/>
      <c r="Z96" s="60"/>
      <c r="AA96" s="60"/>
      <c r="AB96" s="60"/>
      <c r="AC96" s="60"/>
      <c r="AD96" s="60"/>
      <c r="AE96" s="60"/>
      <c r="AF96" s="60"/>
    </row>
    <row r="97" spans="1:32" ht="9" customHeight="1" x14ac:dyDescent="0.2">
      <c r="A97" s="60"/>
      <c r="B97" s="538"/>
      <c r="C97" s="538"/>
      <c r="D97" s="538"/>
      <c r="E97" s="538"/>
      <c r="F97" s="538"/>
      <c r="G97" s="538"/>
      <c r="H97" s="538"/>
      <c r="I97" s="538"/>
      <c r="J97" s="538"/>
      <c r="K97" s="538"/>
      <c r="L97" s="538"/>
      <c r="M97" s="538"/>
      <c r="N97" s="538"/>
      <c r="O97" s="538"/>
      <c r="P97" s="538"/>
      <c r="Q97" s="538"/>
      <c r="R97" s="385"/>
      <c r="S97" s="60"/>
      <c r="T97" s="60"/>
      <c r="U97" s="60"/>
      <c r="V97" s="60"/>
      <c r="W97" s="60"/>
      <c r="X97" s="60"/>
      <c r="Y97" s="60"/>
      <c r="Z97" s="60"/>
      <c r="AA97" s="60"/>
      <c r="AB97" s="60"/>
      <c r="AC97" s="60"/>
      <c r="AD97" s="60"/>
      <c r="AE97" s="60"/>
      <c r="AF97" s="60"/>
    </row>
    <row r="98" spans="1:32"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row>
    <row r="99" spans="1:32"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row>
    <row r="100" spans="1:32"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row>
    <row r="101" spans="1:32"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row>
    <row r="102" spans="1:32"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row>
    <row r="103" spans="1:32"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row>
    <row r="104" spans="1:32"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row>
    <row r="105" spans="1:32"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row>
    <row r="106" spans="1:32"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row>
  </sheetData>
  <sheetProtection algorithmName="SHA-512" hashValue="8AHO1Aj9qmhb5Gqsz0/9Oni6DSc1WbZ/4aUuGjQnC0bCXzcQpwMSFzHMbX4MTvsItTRTYcO/M1e3ZiIjIgT2Gg==" saltValue="fLWIp/oQQfz9MVB7HrrcHA==" spinCount="100000" sheet="1" formatCells="0"/>
  <mergeCells count="43">
    <mergeCell ref="D56:O56"/>
    <mergeCell ref="D57:O57"/>
    <mergeCell ref="B96:Q96"/>
    <mergeCell ref="B97:Q97"/>
    <mergeCell ref="C39:L39"/>
    <mergeCell ref="C40:L40"/>
    <mergeCell ref="C41:L41"/>
    <mergeCell ref="C42:L42"/>
    <mergeCell ref="C43:L43"/>
    <mergeCell ref="C45:I45"/>
    <mergeCell ref="O36:O38"/>
    <mergeCell ref="C21:L21"/>
    <mergeCell ref="C22:L22"/>
    <mergeCell ref="C25:M25"/>
    <mergeCell ref="N25:N26"/>
    <mergeCell ref="C28:L28"/>
    <mergeCell ref="C29:L29"/>
    <mergeCell ref="C30:L30"/>
    <mergeCell ref="C31:L31"/>
    <mergeCell ref="C32:L32"/>
    <mergeCell ref="C33:L33"/>
    <mergeCell ref="C36:M36"/>
    <mergeCell ref="C20:L20"/>
    <mergeCell ref="C11:G11"/>
    <mergeCell ref="H11:K11"/>
    <mergeCell ref="L11:M11"/>
    <mergeCell ref="N11:P11"/>
    <mergeCell ref="C12:G12"/>
    <mergeCell ref="H12:K12"/>
    <mergeCell ref="L12:P12"/>
    <mergeCell ref="C14:I14"/>
    <mergeCell ref="C15:P15"/>
    <mergeCell ref="C17:L17"/>
    <mergeCell ref="C18:L18"/>
    <mergeCell ref="C19:L19"/>
    <mergeCell ref="C6:D6"/>
    <mergeCell ref="M6:P8"/>
    <mergeCell ref="C8:L8"/>
    <mergeCell ref="M9:P9"/>
    <mergeCell ref="C10:G10"/>
    <mergeCell ref="H10:K10"/>
    <mergeCell ref="L10:M10"/>
    <mergeCell ref="N10:P10"/>
  </mergeCells>
  <printOptions horizontalCentered="1" verticalCentered="1"/>
  <pageMargins left="0.25" right="0" top="0.25" bottom="0.25" header="0.25" footer="0.2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6"/>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4" style="64" customWidth="1"/>
    <col min="3" max="3" width="3.5703125" style="64" customWidth="1"/>
    <col min="4" max="4" width="7.28515625" style="64" customWidth="1"/>
    <col min="5" max="6" width="4.7109375" style="64" customWidth="1"/>
    <col min="7" max="7" width="2" style="64" customWidth="1"/>
    <col min="8" max="8" width="5.7109375" style="64" customWidth="1"/>
    <col min="9" max="10" width="5.42578125" style="64" customWidth="1"/>
    <col min="11" max="11" width="5.42578125" style="76" customWidth="1"/>
    <col min="12" max="12" width="7.140625" style="64" customWidth="1"/>
    <col min="13" max="13" width="10" style="64" customWidth="1"/>
    <col min="14" max="14" width="11.85546875" style="64" customWidth="1"/>
    <col min="15" max="15" width="10.28515625" style="64" customWidth="1"/>
    <col min="16" max="16" width="12.7109375" style="64" customWidth="1"/>
    <col min="17" max="17" width="3.7109375" style="64" customWidth="1"/>
    <col min="18" max="20" width="9" style="64" customWidth="1"/>
    <col min="21" max="21" width="9.140625" style="64" customWidth="1"/>
    <col min="22" max="25" width="9" style="64" customWidth="1"/>
    <col min="26" max="26" width="8.5703125" style="64" customWidth="1"/>
    <col min="27" max="27" width="7.7109375" style="64" customWidth="1"/>
    <col min="28" max="16384" width="8.85546875" style="64"/>
  </cols>
  <sheetData>
    <row r="1" spans="2:56" ht="9" customHeight="1" x14ac:dyDescent="0.2"/>
    <row r="2" spans="2:56" ht="13.9" customHeight="1" x14ac:dyDescent="0.2">
      <c r="B2" s="60"/>
      <c r="C2" s="60"/>
      <c r="D2" s="60"/>
      <c r="E2" s="60"/>
      <c r="F2" s="60"/>
      <c r="G2" s="60"/>
      <c r="H2" s="60"/>
      <c r="I2" s="60"/>
      <c r="J2" s="60"/>
      <c r="K2" s="60"/>
      <c r="L2" s="60"/>
      <c r="M2" s="63"/>
      <c r="N2" s="67"/>
      <c r="O2" s="319"/>
      <c r="P2" s="388"/>
      <c r="Q2" s="60"/>
      <c r="S2" s="60"/>
      <c r="T2" s="60"/>
      <c r="U2" s="60"/>
      <c r="V2" s="60"/>
      <c r="W2" s="63"/>
      <c r="X2" s="63"/>
      <c r="Y2" s="67"/>
      <c r="Z2" s="68"/>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row>
    <row r="3" spans="2:56" ht="9" customHeight="1" x14ac:dyDescent="0.3">
      <c r="B3" s="60"/>
      <c r="C3" s="133" t="s">
        <v>59</v>
      </c>
      <c r="D3" s="389"/>
      <c r="E3" s="389"/>
      <c r="F3" s="389"/>
      <c r="G3" s="389"/>
      <c r="H3" s="389"/>
      <c r="I3" s="60"/>
      <c r="J3" s="60"/>
      <c r="K3" s="63"/>
      <c r="L3" s="63"/>
      <c r="M3" s="183"/>
      <c r="N3" s="304"/>
      <c r="O3" s="183" t="s">
        <v>83</v>
      </c>
      <c r="P3" s="363" t="str">
        <f>'Cover Page'!O3</f>
        <v>8-31-18</v>
      </c>
      <c r="Q3" s="76"/>
      <c r="R3" s="60"/>
      <c r="S3" s="135"/>
      <c r="T3" s="60"/>
      <c r="U3" s="60"/>
      <c r="V3" s="63"/>
      <c r="W3" s="63"/>
      <c r="X3" s="67"/>
      <c r="Y3" s="68"/>
      <c r="Z3" s="115"/>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2:56" ht="9" customHeight="1" x14ac:dyDescent="0.3">
      <c r="B4" s="60"/>
      <c r="C4" s="61" t="s">
        <v>60</v>
      </c>
      <c r="D4" s="389"/>
      <c r="E4" s="389"/>
      <c r="F4" s="389"/>
      <c r="G4" s="389"/>
      <c r="H4" s="389"/>
      <c r="I4" s="60"/>
      <c r="J4" s="60"/>
      <c r="K4" s="63"/>
      <c r="L4" s="63"/>
      <c r="M4" s="67"/>
      <c r="N4" s="117"/>
      <c r="O4" s="364"/>
      <c r="P4" s="235"/>
      <c r="Q4" s="76"/>
      <c r="R4" s="60"/>
      <c r="S4" s="135"/>
      <c r="T4" s="60"/>
      <c r="U4" s="60"/>
      <c r="V4" s="63"/>
      <c r="W4" s="63"/>
      <c r="X4" s="67"/>
      <c r="Y4" s="68"/>
      <c r="Z4" s="115"/>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row>
    <row r="5" spans="2:56" ht="9" customHeight="1" x14ac:dyDescent="0.3">
      <c r="B5" s="60"/>
      <c r="C5" s="389" t="s">
        <v>61</v>
      </c>
      <c r="D5" s="389"/>
      <c r="E5" s="389"/>
      <c r="F5" s="389"/>
      <c r="G5" s="389"/>
      <c r="H5" s="389"/>
      <c r="I5" s="60"/>
      <c r="J5" s="60"/>
      <c r="K5" s="63"/>
      <c r="L5" s="63"/>
      <c r="M5" s="67"/>
      <c r="N5" s="117"/>
      <c r="O5" s="256"/>
      <c r="P5" s="235"/>
      <c r="Q5" s="76"/>
      <c r="R5" s="60"/>
      <c r="S5" s="135"/>
      <c r="T5" s="60"/>
      <c r="U5" s="60"/>
      <c r="V5" s="63"/>
      <c r="W5" s="63"/>
      <c r="X5" s="67"/>
      <c r="Y5" s="68"/>
      <c r="Z5" s="115"/>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row>
    <row r="6" spans="2:56" ht="11.45" customHeight="1" x14ac:dyDescent="0.2">
      <c r="B6" s="60"/>
      <c r="C6" s="499" t="s">
        <v>122</v>
      </c>
      <c r="D6" s="500"/>
      <c r="E6" s="389" t="s">
        <v>65</v>
      </c>
      <c r="F6" s="467"/>
      <c r="G6" s="389" t="s">
        <v>66</v>
      </c>
      <c r="H6" s="467"/>
      <c r="I6" s="60"/>
      <c r="J6" s="60"/>
      <c r="K6" s="143"/>
      <c r="L6" s="143"/>
      <c r="M6" s="700"/>
      <c r="N6" s="701"/>
      <c r="O6" s="701"/>
      <c r="P6" s="702"/>
      <c r="Q6" s="76"/>
      <c r="R6" s="60"/>
      <c r="S6" s="60"/>
      <c r="T6" s="60"/>
      <c r="U6" s="60"/>
      <c r="V6" s="63"/>
      <c r="W6" s="63"/>
      <c r="X6" s="67"/>
      <c r="Y6" s="68"/>
      <c r="Z6" s="115"/>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row>
    <row r="7" spans="2:56" ht="23.45" customHeight="1" x14ac:dyDescent="0.2">
      <c r="B7" s="60"/>
      <c r="C7" s="60"/>
      <c r="D7" s="60"/>
      <c r="E7" s="60"/>
      <c r="F7" s="60"/>
      <c r="G7" s="60"/>
      <c r="H7" s="60"/>
      <c r="I7" s="60"/>
      <c r="J7" s="254"/>
      <c r="K7" s="255"/>
      <c r="L7" s="405"/>
      <c r="M7" s="703"/>
      <c r="N7" s="704"/>
      <c r="O7" s="704"/>
      <c r="P7" s="705"/>
      <c r="Q7" s="60"/>
      <c r="S7" s="60"/>
      <c r="T7" s="60"/>
      <c r="U7" s="60"/>
      <c r="V7" s="60"/>
      <c r="W7" s="63"/>
      <c r="X7" s="63"/>
      <c r="Y7" s="67"/>
      <c r="Z7" s="68"/>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row>
    <row r="8" spans="2:56" ht="27.6" customHeight="1" x14ac:dyDescent="0.2">
      <c r="B8" s="60"/>
      <c r="C8" s="642" t="s">
        <v>130</v>
      </c>
      <c r="D8" s="643"/>
      <c r="E8" s="643"/>
      <c r="F8" s="643"/>
      <c r="G8" s="643"/>
      <c r="H8" s="643"/>
      <c r="I8" s="643"/>
      <c r="J8" s="687"/>
      <c r="K8" s="687"/>
      <c r="L8" s="687"/>
      <c r="M8" s="706"/>
      <c r="N8" s="707"/>
      <c r="O8" s="707"/>
      <c r="P8" s="708"/>
      <c r="Q8" s="60"/>
      <c r="S8" s="60"/>
      <c r="T8" s="62"/>
      <c r="U8" s="127"/>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row>
    <row r="9" spans="2:56" ht="18" customHeight="1" thickBot="1" x14ac:dyDescent="0.25">
      <c r="B9" s="60"/>
      <c r="C9" s="60"/>
      <c r="D9" s="85"/>
      <c r="E9" s="85"/>
      <c r="F9" s="85"/>
      <c r="G9" s="85"/>
      <c r="H9" s="85"/>
      <c r="I9" s="85"/>
      <c r="J9" s="331"/>
      <c r="K9" s="388"/>
      <c r="L9" s="388"/>
      <c r="M9" s="686" t="s">
        <v>119</v>
      </c>
      <c r="N9" s="686"/>
      <c r="O9" s="686"/>
      <c r="P9" s="686"/>
      <c r="Q9" s="60"/>
      <c r="S9" s="60"/>
      <c r="T9" s="60"/>
      <c r="U9" s="85"/>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2:56" ht="18" customHeight="1" thickTop="1" x14ac:dyDescent="0.2">
      <c r="B10" s="60"/>
      <c r="C10" s="678" t="s">
        <v>21</v>
      </c>
      <c r="D10" s="674"/>
      <c r="E10" s="674"/>
      <c r="F10" s="674"/>
      <c r="G10" s="674"/>
      <c r="H10" s="675"/>
      <c r="I10" s="676"/>
      <c r="J10" s="676"/>
      <c r="K10" s="677"/>
      <c r="L10" s="673" t="s">
        <v>22</v>
      </c>
      <c r="M10" s="674"/>
      <c r="N10" s="683"/>
      <c r="O10" s="684"/>
      <c r="P10" s="685"/>
      <c r="Q10" s="60"/>
      <c r="R10" s="172"/>
      <c r="S10" s="387"/>
      <c r="T10" s="387"/>
      <c r="U10" s="386"/>
      <c r="V10" s="387"/>
      <c r="W10" s="387"/>
      <c r="X10" s="387"/>
      <c r="Y10" s="387"/>
      <c r="Z10" s="387"/>
      <c r="AA10" s="387"/>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2:56" ht="18" customHeight="1" x14ac:dyDescent="0.2">
      <c r="B11" s="60"/>
      <c r="C11" s="679" t="s">
        <v>74</v>
      </c>
      <c r="D11" s="680"/>
      <c r="E11" s="680"/>
      <c r="F11" s="680"/>
      <c r="G11" s="680"/>
      <c r="H11" s="694"/>
      <c r="I11" s="655"/>
      <c r="J11" s="655"/>
      <c r="K11" s="695"/>
      <c r="L11" s="689" t="s">
        <v>23</v>
      </c>
      <c r="M11" s="690"/>
      <c r="N11" s="691"/>
      <c r="O11" s="692"/>
      <c r="P11" s="693"/>
      <c r="Q11" s="60"/>
      <c r="R11" s="172"/>
      <c r="S11" s="387"/>
      <c r="T11" s="387"/>
      <c r="U11" s="386"/>
      <c r="V11" s="387"/>
      <c r="W11" s="387"/>
      <c r="X11" s="387"/>
      <c r="Y11" s="387"/>
      <c r="Z11" s="387"/>
      <c r="AA11" s="387"/>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row>
    <row r="12" spans="2:56" ht="18" customHeight="1" thickBot="1" x14ac:dyDescent="0.25">
      <c r="B12" s="60"/>
      <c r="C12" s="681" t="s">
        <v>95</v>
      </c>
      <c r="D12" s="682"/>
      <c r="E12" s="682"/>
      <c r="F12" s="682"/>
      <c r="G12" s="682"/>
      <c r="H12" s="714"/>
      <c r="I12" s="715"/>
      <c r="J12" s="715"/>
      <c r="K12" s="716"/>
      <c r="L12" s="711" t="s">
        <v>82</v>
      </c>
      <c r="M12" s="712"/>
      <c r="N12" s="712"/>
      <c r="O12" s="712"/>
      <c r="P12" s="713"/>
      <c r="Q12" s="60"/>
      <c r="R12" s="172"/>
      <c r="S12" s="387"/>
      <c r="T12" s="387"/>
      <c r="U12" s="77"/>
      <c r="V12" s="78"/>
      <c r="W12" s="78"/>
      <c r="X12" s="78"/>
      <c r="Y12" s="78"/>
      <c r="Z12" s="78"/>
      <c r="AA12" s="387"/>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row>
    <row r="13" spans="2:56" ht="16.149999999999999" customHeight="1" thickTop="1" x14ac:dyDescent="0.2">
      <c r="B13" s="60"/>
      <c r="C13" s="60"/>
      <c r="D13" s="151"/>
      <c r="E13" s="401"/>
      <c r="F13" s="401"/>
      <c r="G13" s="401"/>
      <c r="H13" s="401"/>
      <c r="I13" s="401"/>
      <c r="J13" s="401"/>
      <c r="K13" s="402"/>
      <c r="L13" s="402"/>
      <c r="M13" s="402"/>
      <c r="N13" s="402"/>
      <c r="O13" s="402"/>
      <c r="P13" s="402"/>
      <c r="Q13" s="60"/>
      <c r="R13" s="172"/>
      <c r="S13" s="387"/>
      <c r="T13" s="387"/>
      <c r="U13" s="77"/>
      <c r="V13" s="78"/>
      <c r="W13" s="78"/>
      <c r="X13" s="78"/>
      <c r="Y13" s="78"/>
      <c r="Z13" s="78"/>
      <c r="AA13" s="387"/>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row>
    <row r="14" spans="2:56" ht="16.149999999999999" customHeight="1" x14ac:dyDescent="0.2">
      <c r="B14" s="60"/>
      <c r="C14" s="574" t="s">
        <v>47</v>
      </c>
      <c r="D14" s="573"/>
      <c r="E14" s="573"/>
      <c r="F14" s="573"/>
      <c r="G14" s="573"/>
      <c r="H14" s="573"/>
      <c r="I14" s="573"/>
      <c r="J14" s="400"/>
      <c r="K14" s="402"/>
      <c r="L14" s="402"/>
      <c r="M14" s="402"/>
      <c r="N14" s="402"/>
      <c r="O14" s="402"/>
      <c r="P14" s="402"/>
      <c r="Q14" s="60"/>
      <c r="R14" s="172"/>
      <c r="S14" s="387"/>
      <c r="T14" s="387"/>
      <c r="U14" s="77"/>
      <c r="V14" s="78"/>
      <c r="W14" s="78"/>
      <c r="X14" s="78"/>
      <c r="Y14" s="78"/>
      <c r="Z14" s="78"/>
      <c r="AA14" s="387"/>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row>
    <row r="15" spans="2:56" ht="16.149999999999999" customHeight="1" x14ac:dyDescent="0.2">
      <c r="B15" s="85"/>
      <c r="C15" s="616" t="s">
        <v>124</v>
      </c>
      <c r="D15" s="688"/>
      <c r="E15" s="688"/>
      <c r="F15" s="688"/>
      <c r="G15" s="688"/>
      <c r="H15" s="688"/>
      <c r="I15" s="688"/>
      <c r="J15" s="688"/>
      <c r="K15" s="688"/>
      <c r="L15" s="688"/>
      <c r="M15" s="688"/>
      <c r="N15" s="688"/>
      <c r="O15" s="688"/>
      <c r="P15" s="688"/>
      <c r="Q15" s="85"/>
      <c r="R15" s="155"/>
      <c r="S15" s="386"/>
      <c r="T15" s="386"/>
      <c r="U15" s="164"/>
      <c r="V15" s="78"/>
      <c r="W15" s="78"/>
      <c r="X15" s="78"/>
      <c r="Y15" s="78"/>
      <c r="Z15" s="78"/>
      <c r="AA15" s="386"/>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row>
    <row r="16" spans="2:56" ht="22.9" customHeight="1" x14ac:dyDescent="0.2">
      <c r="B16" s="85"/>
      <c r="C16" s="403"/>
      <c r="D16" s="403" t="s">
        <v>76</v>
      </c>
      <c r="E16" s="414"/>
      <c r="F16" s="414"/>
      <c r="G16" s="414"/>
      <c r="H16" s="414"/>
      <c r="I16" s="403"/>
      <c r="J16" s="403"/>
      <c r="K16" s="403"/>
      <c r="L16" s="403"/>
      <c r="M16" s="167" t="s">
        <v>125</v>
      </c>
      <c r="N16" s="404" t="s">
        <v>4</v>
      </c>
      <c r="O16" s="404" t="s">
        <v>3</v>
      </c>
      <c r="P16" s="414" t="s">
        <v>1</v>
      </c>
      <c r="Q16" s="85"/>
      <c r="R16" s="155"/>
      <c r="S16" s="386"/>
      <c r="T16" s="394"/>
      <c r="U16" s="165"/>
      <c r="V16" s="387"/>
      <c r="W16" s="387"/>
      <c r="X16" s="19"/>
      <c r="Y16" s="394"/>
      <c r="Z16" s="394"/>
      <c r="AA16" s="386"/>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row>
    <row r="17" spans="2:56" ht="16.149999999999999" customHeight="1" x14ac:dyDescent="0.2">
      <c r="B17" s="85"/>
      <c r="C17" s="696"/>
      <c r="D17" s="697"/>
      <c r="E17" s="697"/>
      <c r="F17" s="697"/>
      <c r="G17" s="697"/>
      <c r="H17" s="697"/>
      <c r="I17" s="697"/>
      <c r="J17" s="697"/>
      <c r="K17" s="697"/>
      <c r="L17" s="697"/>
      <c r="M17" s="424"/>
      <c r="N17" s="425">
        <v>0</v>
      </c>
      <c r="O17" s="453">
        <v>0</v>
      </c>
      <c r="P17" s="426">
        <f>N17*O17</f>
        <v>0</v>
      </c>
      <c r="Q17" s="85"/>
      <c r="R17" s="155"/>
      <c r="S17" s="386"/>
      <c r="T17" s="391"/>
      <c r="U17" s="165"/>
      <c r="V17" s="387"/>
      <c r="W17" s="120"/>
      <c r="X17" s="36"/>
      <c r="Y17" s="83"/>
      <c r="Z17" s="392"/>
      <c r="AA17" s="386"/>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row>
    <row r="18" spans="2:56" ht="16.149999999999999" customHeight="1" x14ac:dyDescent="0.2">
      <c r="B18" s="85"/>
      <c r="C18" s="671"/>
      <c r="D18" s="672"/>
      <c r="E18" s="672"/>
      <c r="F18" s="672"/>
      <c r="G18" s="672"/>
      <c r="H18" s="672"/>
      <c r="I18" s="672"/>
      <c r="J18" s="672"/>
      <c r="K18" s="672"/>
      <c r="L18" s="672"/>
      <c r="M18" s="427"/>
      <c r="N18" s="428">
        <v>0</v>
      </c>
      <c r="O18" s="454">
        <v>0</v>
      </c>
      <c r="P18" s="429">
        <f t="shared" ref="P18:P22" si="0">N18*O18</f>
        <v>0</v>
      </c>
      <c r="Q18" s="85"/>
      <c r="R18" s="155"/>
      <c r="S18" s="386"/>
      <c r="T18" s="391"/>
      <c r="U18" s="165"/>
      <c r="V18" s="387"/>
      <c r="W18" s="120"/>
      <c r="X18" s="36"/>
      <c r="Y18" s="83"/>
      <c r="Z18" s="392"/>
      <c r="AA18" s="386"/>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row>
    <row r="19" spans="2:56" ht="16.149999999999999" customHeight="1" x14ac:dyDescent="0.2">
      <c r="B19" s="85"/>
      <c r="C19" s="671"/>
      <c r="D19" s="672"/>
      <c r="E19" s="672"/>
      <c r="F19" s="672"/>
      <c r="G19" s="672"/>
      <c r="H19" s="672"/>
      <c r="I19" s="672"/>
      <c r="J19" s="672"/>
      <c r="K19" s="672"/>
      <c r="L19" s="672"/>
      <c r="M19" s="427"/>
      <c r="N19" s="428">
        <v>0</v>
      </c>
      <c r="O19" s="454">
        <v>0</v>
      </c>
      <c r="P19" s="429">
        <f t="shared" si="0"/>
        <v>0</v>
      </c>
      <c r="Q19" s="85"/>
      <c r="R19" s="155"/>
      <c r="S19" s="386"/>
      <c r="T19" s="391"/>
      <c r="U19" s="165"/>
      <c r="V19" s="387"/>
      <c r="W19" s="120"/>
      <c r="X19" s="36"/>
      <c r="Y19" s="83"/>
      <c r="Z19" s="392"/>
      <c r="AA19" s="386"/>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row>
    <row r="20" spans="2:56" ht="16.149999999999999" customHeight="1" x14ac:dyDescent="0.2">
      <c r="B20" s="85"/>
      <c r="C20" s="671"/>
      <c r="D20" s="672"/>
      <c r="E20" s="672"/>
      <c r="F20" s="672"/>
      <c r="G20" s="672"/>
      <c r="H20" s="672"/>
      <c r="I20" s="672"/>
      <c r="J20" s="672"/>
      <c r="K20" s="672"/>
      <c r="L20" s="672"/>
      <c r="M20" s="427"/>
      <c r="N20" s="428">
        <v>0</v>
      </c>
      <c r="O20" s="454">
        <v>0</v>
      </c>
      <c r="P20" s="429">
        <f t="shared" si="0"/>
        <v>0</v>
      </c>
      <c r="Q20" s="85"/>
      <c r="R20" s="155"/>
      <c r="S20" s="386"/>
      <c r="T20" s="391"/>
      <c r="U20" s="165"/>
      <c r="V20" s="387"/>
      <c r="W20" s="120"/>
      <c r="X20" s="36"/>
      <c r="Y20" s="83"/>
      <c r="Z20" s="392"/>
      <c r="AA20" s="386"/>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row>
    <row r="21" spans="2:56" ht="16.149999999999999" customHeight="1" x14ac:dyDescent="0.2">
      <c r="B21" s="85"/>
      <c r="C21" s="671"/>
      <c r="D21" s="672"/>
      <c r="E21" s="672"/>
      <c r="F21" s="672"/>
      <c r="G21" s="672"/>
      <c r="H21" s="672"/>
      <c r="I21" s="672"/>
      <c r="J21" s="672"/>
      <c r="K21" s="672"/>
      <c r="L21" s="672"/>
      <c r="M21" s="427"/>
      <c r="N21" s="428">
        <v>0</v>
      </c>
      <c r="O21" s="454">
        <v>0</v>
      </c>
      <c r="P21" s="429">
        <f t="shared" si="0"/>
        <v>0</v>
      </c>
      <c r="Q21" s="85"/>
      <c r="R21" s="155"/>
      <c r="S21" s="386"/>
      <c r="T21" s="391"/>
      <c r="U21" s="387"/>
      <c r="V21" s="387"/>
      <c r="W21" s="120"/>
      <c r="X21" s="36"/>
      <c r="Y21" s="83"/>
      <c r="Z21" s="392"/>
      <c r="AA21" s="386"/>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row>
    <row r="22" spans="2:56" ht="16.149999999999999" customHeight="1" x14ac:dyDescent="0.2">
      <c r="B22" s="85"/>
      <c r="C22" s="669"/>
      <c r="D22" s="670"/>
      <c r="E22" s="670"/>
      <c r="F22" s="670"/>
      <c r="G22" s="670"/>
      <c r="H22" s="670"/>
      <c r="I22" s="670"/>
      <c r="J22" s="670"/>
      <c r="K22" s="670"/>
      <c r="L22" s="670"/>
      <c r="M22" s="430"/>
      <c r="N22" s="431">
        <v>0</v>
      </c>
      <c r="O22" s="455">
        <v>0</v>
      </c>
      <c r="P22" s="432">
        <f t="shared" si="0"/>
        <v>0</v>
      </c>
      <c r="Q22" s="85"/>
      <c r="R22" s="155"/>
      <c r="S22" s="386"/>
      <c r="T22" s="391"/>
      <c r="U22" s="387"/>
      <c r="V22" s="387"/>
      <c r="W22" s="120"/>
      <c r="X22" s="36"/>
      <c r="Y22" s="83"/>
      <c r="Z22" s="392"/>
      <c r="AA22" s="386"/>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row>
    <row r="23" spans="2:56" ht="18" customHeight="1" x14ac:dyDescent="0.2">
      <c r="B23" s="85"/>
      <c r="C23" s="85"/>
      <c r="D23" s="85"/>
      <c r="E23" s="85"/>
      <c r="F23" s="85"/>
      <c r="G23" s="85"/>
      <c r="H23" s="85"/>
      <c r="I23" s="85"/>
      <c r="J23" s="85"/>
      <c r="K23" s="146"/>
      <c r="L23" s="146"/>
      <c r="M23" s="85"/>
      <c r="N23" s="85"/>
      <c r="O23" s="147" t="s">
        <v>13</v>
      </c>
      <c r="P23" s="466">
        <f>SUM(P17:P22)</f>
        <v>0</v>
      </c>
      <c r="Q23" s="85"/>
      <c r="R23" s="155"/>
      <c r="S23" s="386"/>
      <c r="T23" s="386"/>
      <c r="U23" s="386"/>
      <c r="V23" s="386"/>
      <c r="W23" s="386"/>
      <c r="X23" s="386"/>
      <c r="Y23" s="386"/>
      <c r="Z23" s="386"/>
      <c r="AA23" s="386"/>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row>
    <row r="24" spans="2:56" ht="18" customHeight="1" x14ac:dyDescent="0.2">
      <c r="B24" s="85"/>
      <c r="C24" s="85"/>
      <c r="D24" s="85"/>
      <c r="E24" s="85"/>
      <c r="F24" s="85"/>
      <c r="G24" s="85"/>
      <c r="H24" s="85"/>
      <c r="I24" s="85"/>
      <c r="J24" s="85"/>
      <c r="K24" s="146"/>
      <c r="L24" s="146"/>
      <c r="M24" s="85"/>
      <c r="N24" s="85"/>
      <c r="O24" s="147"/>
      <c r="P24" s="321"/>
      <c r="Q24" s="85"/>
      <c r="R24" s="155"/>
      <c r="S24" s="386"/>
      <c r="T24" s="386"/>
      <c r="U24" s="386"/>
      <c r="V24" s="386"/>
      <c r="W24" s="386"/>
      <c r="X24" s="386"/>
      <c r="Y24" s="386"/>
      <c r="Z24" s="386"/>
      <c r="AA24" s="386"/>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row>
    <row r="25" spans="2:56" ht="13.15" customHeight="1" x14ac:dyDescent="0.2">
      <c r="B25" s="85"/>
      <c r="C25" s="583" t="s">
        <v>45</v>
      </c>
      <c r="D25" s="698"/>
      <c r="E25" s="698"/>
      <c r="F25" s="698"/>
      <c r="G25" s="698"/>
      <c r="H25" s="698"/>
      <c r="I25" s="698"/>
      <c r="J25" s="698"/>
      <c r="K25" s="698"/>
      <c r="L25" s="497"/>
      <c r="M25" s="497"/>
      <c r="N25" s="699" t="s">
        <v>129</v>
      </c>
      <c r="O25" s="85"/>
      <c r="P25" s="85"/>
      <c r="Q25" s="85"/>
      <c r="R25" s="155"/>
      <c r="S25" s="386"/>
      <c r="T25" s="386"/>
      <c r="U25" s="386"/>
      <c r="V25" s="386"/>
      <c r="W25" s="386"/>
      <c r="X25" s="386"/>
      <c r="Y25" s="394"/>
      <c r="Z25" s="386"/>
      <c r="AA25" s="386"/>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row>
    <row r="26" spans="2:56" ht="26.45" customHeight="1" x14ac:dyDescent="0.2">
      <c r="B26" s="85"/>
      <c r="C26" s="397"/>
      <c r="D26" s="413"/>
      <c r="E26" s="413"/>
      <c r="F26" s="413"/>
      <c r="G26" s="413"/>
      <c r="H26" s="413"/>
      <c r="I26" s="413"/>
      <c r="J26" s="413"/>
      <c r="K26" s="413"/>
      <c r="L26" s="388"/>
      <c r="M26" s="388"/>
      <c r="N26" s="604"/>
      <c r="O26" s="85"/>
      <c r="P26" s="85"/>
      <c r="Q26" s="85"/>
      <c r="R26" s="155"/>
      <c r="S26" s="386"/>
      <c r="T26" s="386"/>
      <c r="U26" s="386"/>
      <c r="V26" s="386"/>
      <c r="W26" s="386"/>
      <c r="X26" s="386"/>
      <c r="Y26" s="394"/>
      <c r="Z26" s="386"/>
      <c r="AA26" s="386"/>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row>
    <row r="27" spans="2:56" ht="20.45" customHeight="1" x14ac:dyDescent="0.2">
      <c r="B27" s="85"/>
      <c r="C27" s="85"/>
      <c r="D27" s="403" t="s">
        <v>2</v>
      </c>
      <c r="E27" s="414"/>
      <c r="F27" s="414"/>
      <c r="G27" s="414"/>
      <c r="H27" s="414"/>
      <c r="I27" s="403"/>
      <c r="J27" s="403"/>
      <c r="K27" s="394"/>
      <c r="L27" s="394"/>
      <c r="M27" s="410" t="s">
        <v>126</v>
      </c>
      <c r="N27" s="491">
        <v>0</v>
      </c>
      <c r="O27" s="404" t="s">
        <v>127</v>
      </c>
      <c r="P27" s="404" t="s">
        <v>1</v>
      </c>
      <c r="Q27" s="85"/>
      <c r="R27" s="155"/>
      <c r="S27" s="386"/>
      <c r="T27" s="386"/>
      <c r="U27" s="394"/>
      <c r="V27" s="394"/>
      <c r="W27" s="394"/>
      <c r="X27" s="26"/>
      <c r="Y27" s="387"/>
      <c r="Z27" s="394"/>
      <c r="AA27" s="386"/>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row>
    <row r="28" spans="2:56" ht="16.149999999999999" customHeight="1" x14ac:dyDescent="0.2">
      <c r="B28" s="85"/>
      <c r="C28" s="696"/>
      <c r="D28" s="697"/>
      <c r="E28" s="697"/>
      <c r="F28" s="697"/>
      <c r="G28" s="697"/>
      <c r="H28" s="697"/>
      <c r="I28" s="697"/>
      <c r="J28" s="697"/>
      <c r="K28" s="697"/>
      <c r="L28" s="697"/>
      <c r="M28" s="456">
        <v>0</v>
      </c>
      <c r="N28" s="457">
        <f>M28*$N$27</f>
        <v>0</v>
      </c>
      <c r="O28" s="453">
        <v>0</v>
      </c>
      <c r="P28" s="426">
        <f>(M28+N28)*O28</f>
        <v>0</v>
      </c>
      <c r="Q28" s="85"/>
      <c r="R28" s="155"/>
      <c r="S28" s="386"/>
      <c r="T28" s="391"/>
      <c r="U28" s="387"/>
      <c r="V28" s="387"/>
      <c r="W28" s="120"/>
      <c r="X28" s="36"/>
      <c r="Y28" s="122"/>
      <c r="Z28" s="392"/>
      <c r="AA28" s="386"/>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row>
    <row r="29" spans="2:56" ht="16.149999999999999" customHeight="1" x14ac:dyDescent="0.2">
      <c r="B29" s="85"/>
      <c r="C29" s="671"/>
      <c r="D29" s="672"/>
      <c r="E29" s="672"/>
      <c r="F29" s="672"/>
      <c r="G29" s="672"/>
      <c r="H29" s="672"/>
      <c r="I29" s="672"/>
      <c r="J29" s="672"/>
      <c r="K29" s="672"/>
      <c r="L29" s="672"/>
      <c r="M29" s="458">
        <v>0</v>
      </c>
      <c r="N29" s="459">
        <f t="shared" ref="N29:N33" si="1">M29*$N$27</f>
        <v>0</v>
      </c>
      <c r="O29" s="454">
        <v>0</v>
      </c>
      <c r="P29" s="429">
        <f t="shared" ref="P29:P33" si="2">(M29+N29)*O29</f>
        <v>0</v>
      </c>
      <c r="Q29" s="85"/>
      <c r="R29" s="155"/>
      <c r="S29" s="386"/>
      <c r="T29" s="391"/>
      <c r="U29" s="387"/>
      <c r="V29" s="387"/>
      <c r="W29" s="120"/>
      <c r="X29" s="36"/>
      <c r="Y29" s="122"/>
      <c r="Z29" s="392"/>
      <c r="AA29" s="386"/>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row>
    <row r="30" spans="2:56" ht="16.149999999999999" customHeight="1" x14ac:dyDescent="0.2">
      <c r="B30" s="85"/>
      <c r="C30" s="671"/>
      <c r="D30" s="672"/>
      <c r="E30" s="672"/>
      <c r="F30" s="672"/>
      <c r="G30" s="672"/>
      <c r="H30" s="672"/>
      <c r="I30" s="672"/>
      <c r="J30" s="672"/>
      <c r="K30" s="672"/>
      <c r="L30" s="672"/>
      <c r="M30" s="458">
        <v>0</v>
      </c>
      <c r="N30" s="459">
        <f t="shared" si="1"/>
        <v>0</v>
      </c>
      <c r="O30" s="454">
        <v>0</v>
      </c>
      <c r="P30" s="429">
        <f t="shared" si="2"/>
        <v>0</v>
      </c>
      <c r="Q30" s="85"/>
      <c r="R30" s="155"/>
      <c r="S30" s="386"/>
      <c r="T30" s="391"/>
      <c r="U30" s="387"/>
      <c r="V30" s="387"/>
      <c r="W30" s="120"/>
      <c r="X30" s="36"/>
      <c r="Y30" s="122"/>
      <c r="Z30" s="392"/>
      <c r="AA30" s="386"/>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2:56" ht="16.149999999999999" customHeight="1" x14ac:dyDescent="0.2">
      <c r="B31" s="85"/>
      <c r="C31" s="671"/>
      <c r="D31" s="672"/>
      <c r="E31" s="672"/>
      <c r="F31" s="672"/>
      <c r="G31" s="672"/>
      <c r="H31" s="672"/>
      <c r="I31" s="672"/>
      <c r="J31" s="672"/>
      <c r="K31" s="672"/>
      <c r="L31" s="672"/>
      <c r="M31" s="458">
        <v>0</v>
      </c>
      <c r="N31" s="459">
        <f t="shared" si="1"/>
        <v>0</v>
      </c>
      <c r="O31" s="454">
        <v>0</v>
      </c>
      <c r="P31" s="429">
        <f t="shared" si="2"/>
        <v>0</v>
      </c>
      <c r="Q31" s="85"/>
      <c r="R31" s="155"/>
      <c r="S31" s="386"/>
      <c r="T31" s="391"/>
      <c r="U31" s="387"/>
      <c r="V31" s="387"/>
      <c r="W31" s="120"/>
      <c r="X31" s="36"/>
      <c r="Y31" s="122"/>
      <c r="Z31" s="392"/>
      <c r="AA31" s="386"/>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row>
    <row r="32" spans="2:56" ht="16.149999999999999" customHeight="1" x14ac:dyDescent="0.2">
      <c r="B32" s="85"/>
      <c r="C32" s="671"/>
      <c r="D32" s="672"/>
      <c r="E32" s="672"/>
      <c r="F32" s="672"/>
      <c r="G32" s="672"/>
      <c r="H32" s="672"/>
      <c r="I32" s="672"/>
      <c r="J32" s="672"/>
      <c r="K32" s="672"/>
      <c r="L32" s="672"/>
      <c r="M32" s="458">
        <v>0</v>
      </c>
      <c r="N32" s="459">
        <f t="shared" si="1"/>
        <v>0</v>
      </c>
      <c r="O32" s="454">
        <v>0</v>
      </c>
      <c r="P32" s="429">
        <f t="shared" si="2"/>
        <v>0</v>
      </c>
      <c r="Q32" s="85"/>
      <c r="R32" s="155"/>
      <c r="S32" s="386"/>
      <c r="T32" s="391"/>
      <c r="U32" s="387"/>
      <c r="V32" s="387"/>
      <c r="W32" s="120"/>
      <c r="X32" s="36"/>
      <c r="Y32" s="122"/>
      <c r="Z32" s="392"/>
      <c r="AA32" s="386"/>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row>
    <row r="33" spans="2:56" ht="16.149999999999999" customHeight="1" x14ac:dyDescent="0.2">
      <c r="B33" s="85"/>
      <c r="C33" s="669"/>
      <c r="D33" s="670"/>
      <c r="E33" s="670"/>
      <c r="F33" s="670"/>
      <c r="G33" s="670"/>
      <c r="H33" s="670"/>
      <c r="I33" s="670"/>
      <c r="J33" s="670"/>
      <c r="K33" s="670"/>
      <c r="L33" s="670"/>
      <c r="M33" s="460">
        <v>0</v>
      </c>
      <c r="N33" s="461">
        <f t="shared" si="1"/>
        <v>0</v>
      </c>
      <c r="O33" s="455">
        <v>0</v>
      </c>
      <c r="P33" s="432">
        <f t="shared" si="2"/>
        <v>0</v>
      </c>
      <c r="Q33" s="85"/>
      <c r="R33" s="155"/>
      <c r="S33" s="386"/>
      <c r="T33" s="391"/>
      <c r="U33" s="387"/>
      <c r="V33" s="387"/>
      <c r="W33" s="120"/>
      <c r="X33" s="36"/>
      <c r="Y33" s="122"/>
      <c r="Z33" s="392"/>
      <c r="AA33" s="386"/>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row>
    <row r="34" spans="2:56" ht="18" customHeight="1" x14ac:dyDescent="0.2">
      <c r="B34" s="85"/>
      <c r="C34" s="85"/>
      <c r="D34" s="85"/>
      <c r="E34" s="85"/>
      <c r="F34" s="85"/>
      <c r="G34" s="85"/>
      <c r="H34" s="85"/>
      <c r="I34" s="85"/>
      <c r="J34" s="85"/>
      <c r="K34" s="85"/>
      <c r="L34" s="85"/>
      <c r="M34" s="85"/>
      <c r="N34" s="85"/>
      <c r="O34" s="147" t="s">
        <v>14</v>
      </c>
      <c r="P34" s="466">
        <f>SUM(P28:P33)</f>
        <v>0</v>
      </c>
      <c r="Q34" s="85"/>
      <c r="R34" s="155"/>
      <c r="S34" s="386"/>
      <c r="T34" s="386"/>
      <c r="U34" s="386"/>
      <c r="V34" s="386"/>
      <c r="W34" s="386"/>
      <c r="X34" s="386"/>
      <c r="Y34" s="386"/>
      <c r="Z34" s="386"/>
      <c r="AA34" s="386"/>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row>
    <row r="35" spans="2:56" ht="16.149999999999999" customHeight="1" x14ac:dyDescent="0.2">
      <c r="B35" s="85"/>
      <c r="C35" s="85"/>
      <c r="D35" s="85"/>
      <c r="E35" s="85"/>
      <c r="F35" s="85"/>
      <c r="G35" s="85"/>
      <c r="H35" s="85"/>
      <c r="I35" s="85"/>
      <c r="J35" s="85"/>
      <c r="K35" s="85"/>
      <c r="L35" s="85"/>
      <c r="M35" s="85"/>
      <c r="N35" s="85"/>
      <c r="O35" s="85"/>
      <c r="P35" s="85"/>
      <c r="Q35" s="85"/>
      <c r="R35" s="155"/>
      <c r="S35" s="386"/>
      <c r="T35" s="386"/>
      <c r="U35" s="386"/>
      <c r="V35" s="386"/>
      <c r="W35" s="386"/>
      <c r="X35" s="386"/>
      <c r="Y35" s="386"/>
      <c r="Z35" s="386"/>
      <c r="AA35" s="386"/>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2:56" ht="14.45" customHeight="1" x14ac:dyDescent="0.2">
      <c r="B36" s="85"/>
      <c r="C36" s="583" t="s">
        <v>46</v>
      </c>
      <c r="D36" s="698"/>
      <c r="E36" s="698"/>
      <c r="F36" s="698"/>
      <c r="G36" s="698"/>
      <c r="H36" s="698"/>
      <c r="I36" s="698"/>
      <c r="J36" s="698"/>
      <c r="K36" s="698"/>
      <c r="L36" s="497"/>
      <c r="M36" s="497"/>
      <c r="N36" s="410"/>
      <c r="O36" s="709" t="s">
        <v>0</v>
      </c>
      <c r="P36" s="85"/>
      <c r="Q36" s="85"/>
      <c r="R36" s="155"/>
      <c r="S36" s="386"/>
      <c r="T36" s="386"/>
      <c r="U36" s="386"/>
      <c r="V36" s="386"/>
      <c r="W36" s="386"/>
      <c r="X36" s="386"/>
      <c r="Y36" s="386"/>
      <c r="Z36" s="386"/>
      <c r="AA36" s="386"/>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row>
    <row r="37" spans="2:56" ht="18" customHeight="1" x14ac:dyDescent="0.2">
      <c r="B37" s="85"/>
      <c r="C37" s="397"/>
      <c r="D37" s="413"/>
      <c r="E37" s="413"/>
      <c r="F37" s="413"/>
      <c r="G37" s="413"/>
      <c r="H37" s="413"/>
      <c r="I37" s="413"/>
      <c r="J37" s="413"/>
      <c r="K37" s="413"/>
      <c r="L37" s="388"/>
      <c r="M37" s="388"/>
      <c r="N37" s="313" t="s">
        <v>128</v>
      </c>
      <c r="O37" s="709"/>
      <c r="P37" s="85"/>
      <c r="Q37" s="85"/>
      <c r="R37" s="155"/>
      <c r="S37" s="386"/>
      <c r="T37" s="386"/>
      <c r="U37" s="386"/>
      <c r="V37" s="386"/>
      <c r="W37" s="386"/>
      <c r="X37" s="386"/>
      <c r="Y37" s="386"/>
      <c r="Z37" s="386"/>
      <c r="AA37" s="386"/>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row>
    <row r="38" spans="2:56" ht="16.899999999999999" customHeight="1" x14ac:dyDescent="0.2">
      <c r="B38" s="85"/>
      <c r="C38" s="403"/>
      <c r="D38" s="403" t="s">
        <v>5</v>
      </c>
      <c r="E38" s="415"/>
      <c r="F38" s="415"/>
      <c r="G38" s="415"/>
      <c r="H38" s="415"/>
      <c r="I38" s="415"/>
      <c r="J38" s="415"/>
      <c r="K38" s="404"/>
      <c r="L38" s="404"/>
      <c r="M38" s="312" t="s">
        <v>4</v>
      </c>
      <c r="N38" s="491">
        <v>0</v>
      </c>
      <c r="O38" s="710"/>
      <c r="P38" s="245" t="s">
        <v>1</v>
      </c>
      <c r="Q38" s="85"/>
      <c r="R38" s="155"/>
      <c r="S38" s="386"/>
      <c r="T38" s="394"/>
      <c r="U38" s="387"/>
      <c r="V38" s="394"/>
      <c r="W38" s="394"/>
      <c r="X38" s="394"/>
      <c r="Y38" s="394"/>
      <c r="Z38" s="394"/>
      <c r="AA38" s="386"/>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row>
    <row r="39" spans="2:56" ht="16.149999999999999" customHeight="1" x14ac:dyDescent="0.2">
      <c r="B39" s="85"/>
      <c r="C39" s="607"/>
      <c r="D39" s="608"/>
      <c r="E39" s="608"/>
      <c r="F39" s="608"/>
      <c r="G39" s="608"/>
      <c r="H39" s="608"/>
      <c r="I39" s="608"/>
      <c r="J39" s="608"/>
      <c r="K39" s="608"/>
      <c r="L39" s="608"/>
      <c r="M39" s="456">
        <v>0</v>
      </c>
      <c r="N39" s="457">
        <f>M39*$N$38</f>
        <v>0</v>
      </c>
      <c r="O39" s="462">
        <v>0</v>
      </c>
      <c r="P39" s="426">
        <f>(M39+N39)*O39</f>
        <v>0</v>
      </c>
      <c r="Q39" s="85"/>
      <c r="R39" s="155"/>
      <c r="S39" s="386"/>
      <c r="T39" s="391"/>
      <c r="U39" s="387"/>
      <c r="V39" s="398"/>
      <c r="W39" s="399"/>
      <c r="X39" s="36"/>
      <c r="Y39" s="120"/>
      <c r="Z39" s="36"/>
      <c r="AA39" s="386"/>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row>
    <row r="40" spans="2:56" ht="16.149999999999999" customHeight="1" x14ac:dyDescent="0.2">
      <c r="B40" s="85"/>
      <c r="C40" s="610"/>
      <c r="D40" s="611"/>
      <c r="E40" s="611"/>
      <c r="F40" s="611"/>
      <c r="G40" s="611"/>
      <c r="H40" s="611"/>
      <c r="I40" s="611"/>
      <c r="J40" s="611"/>
      <c r="K40" s="611"/>
      <c r="L40" s="611"/>
      <c r="M40" s="458">
        <v>0</v>
      </c>
      <c r="N40" s="459">
        <f t="shared" ref="N40:N43" si="3">M40*$N$38</f>
        <v>0</v>
      </c>
      <c r="O40" s="463">
        <v>0</v>
      </c>
      <c r="P40" s="429">
        <f t="shared" ref="P40:P43" si="4">N40*O40</f>
        <v>0</v>
      </c>
      <c r="Q40" s="85"/>
      <c r="R40" s="155"/>
      <c r="S40" s="386"/>
      <c r="T40" s="391"/>
      <c r="U40" s="387"/>
      <c r="V40" s="398"/>
      <c r="W40" s="399"/>
      <c r="X40" s="36"/>
      <c r="Y40" s="120"/>
      <c r="Z40" s="36"/>
      <c r="AA40" s="386"/>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row>
    <row r="41" spans="2:56" ht="16.149999999999999" customHeight="1" x14ac:dyDescent="0.2">
      <c r="B41" s="85"/>
      <c r="C41" s="610"/>
      <c r="D41" s="611"/>
      <c r="E41" s="611"/>
      <c r="F41" s="611"/>
      <c r="G41" s="611"/>
      <c r="H41" s="611"/>
      <c r="I41" s="611"/>
      <c r="J41" s="611"/>
      <c r="K41" s="611"/>
      <c r="L41" s="611"/>
      <c r="M41" s="458">
        <v>0</v>
      </c>
      <c r="N41" s="459">
        <f t="shared" si="3"/>
        <v>0</v>
      </c>
      <c r="O41" s="463">
        <v>0</v>
      </c>
      <c r="P41" s="429">
        <f t="shared" si="4"/>
        <v>0</v>
      </c>
      <c r="Q41" s="85"/>
      <c r="R41" s="155"/>
      <c r="S41" s="386"/>
      <c r="T41" s="391"/>
      <c r="U41" s="387"/>
      <c r="V41" s="398"/>
      <c r="W41" s="398"/>
      <c r="X41" s="36"/>
      <c r="Y41" s="120"/>
      <c r="Z41" s="36"/>
      <c r="AA41" s="386"/>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row>
    <row r="42" spans="2:56" ht="16.149999999999999" customHeight="1" x14ac:dyDescent="0.2">
      <c r="B42" s="85"/>
      <c r="C42" s="610"/>
      <c r="D42" s="611"/>
      <c r="E42" s="611"/>
      <c r="F42" s="611"/>
      <c r="G42" s="611"/>
      <c r="H42" s="611"/>
      <c r="I42" s="611"/>
      <c r="J42" s="611"/>
      <c r="K42" s="611"/>
      <c r="L42" s="611"/>
      <c r="M42" s="458">
        <v>0</v>
      </c>
      <c r="N42" s="459">
        <f t="shared" si="3"/>
        <v>0</v>
      </c>
      <c r="O42" s="463">
        <v>0</v>
      </c>
      <c r="P42" s="429">
        <f t="shared" si="4"/>
        <v>0</v>
      </c>
      <c r="Q42" s="85"/>
      <c r="R42" s="155"/>
      <c r="S42" s="386"/>
      <c r="T42" s="391"/>
      <c r="U42" s="387"/>
      <c r="V42" s="398"/>
      <c r="W42" s="398"/>
      <c r="X42" s="36"/>
      <c r="Y42" s="120"/>
      <c r="Z42" s="36"/>
      <c r="AA42" s="386"/>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row>
    <row r="43" spans="2:56" ht="16.149999999999999" customHeight="1" x14ac:dyDescent="0.2">
      <c r="B43" s="85"/>
      <c r="C43" s="613"/>
      <c r="D43" s="614"/>
      <c r="E43" s="614"/>
      <c r="F43" s="614"/>
      <c r="G43" s="614"/>
      <c r="H43" s="614"/>
      <c r="I43" s="614"/>
      <c r="J43" s="614"/>
      <c r="K43" s="614"/>
      <c r="L43" s="614"/>
      <c r="M43" s="460">
        <v>0</v>
      </c>
      <c r="N43" s="461">
        <f t="shared" si="3"/>
        <v>0</v>
      </c>
      <c r="O43" s="464">
        <v>0</v>
      </c>
      <c r="P43" s="432">
        <f t="shared" si="4"/>
        <v>0</v>
      </c>
      <c r="Q43" s="85"/>
      <c r="R43" s="155"/>
      <c r="S43" s="386"/>
      <c r="T43" s="391"/>
      <c r="U43" s="387"/>
      <c r="V43" s="398"/>
      <c r="W43" s="398"/>
      <c r="X43" s="36"/>
      <c r="Y43" s="120"/>
      <c r="Z43" s="36"/>
      <c r="AA43" s="386"/>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row>
    <row r="44" spans="2:56" ht="18" customHeight="1" x14ac:dyDescent="0.2">
      <c r="B44" s="85"/>
      <c r="C44" s="85"/>
      <c r="D44" s="85"/>
      <c r="E44" s="85"/>
      <c r="F44" s="85"/>
      <c r="G44" s="85"/>
      <c r="H44" s="85"/>
      <c r="I44" s="85"/>
      <c r="J44" s="85"/>
      <c r="K44" s="85"/>
      <c r="L44" s="85"/>
      <c r="M44" s="403"/>
      <c r="N44" s="85"/>
      <c r="O44" s="147" t="s">
        <v>16</v>
      </c>
      <c r="P44" s="466">
        <f>SUM(P39:P43)</f>
        <v>0</v>
      </c>
      <c r="Q44" s="85"/>
      <c r="R44" s="155"/>
      <c r="S44" s="386"/>
      <c r="T44" s="386"/>
      <c r="U44" s="386"/>
      <c r="V44" s="386"/>
      <c r="W44" s="386"/>
      <c r="X44" s="386"/>
      <c r="Y44" s="386"/>
      <c r="Z44" s="386"/>
      <c r="AA44" s="386"/>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row>
    <row r="45" spans="2:56" ht="19.149999999999999" customHeight="1" x14ac:dyDescent="0.2">
      <c r="B45" s="85"/>
      <c r="C45" s="583" t="s">
        <v>24</v>
      </c>
      <c r="D45" s="497"/>
      <c r="E45" s="497"/>
      <c r="F45" s="497"/>
      <c r="G45" s="497"/>
      <c r="H45" s="497"/>
      <c r="I45" s="497"/>
      <c r="J45" s="388"/>
      <c r="K45" s="74"/>
      <c r="L45" s="74"/>
      <c r="M45" s="74"/>
      <c r="N45" s="74"/>
      <c r="O45" s="74"/>
      <c r="P45" s="236"/>
      <c r="Q45" s="85"/>
      <c r="R45" s="155"/>
      <c r="S45" s="386"/>
      <c r="T45" s="386"/>
      <c r="U45" s="386"/>
      <c r="V45" s="386"/>
      <c r="W45" s="386"/>
      <c r="X45" s="386"/>
      <c r="Y45" s="386"/>
      <c r="Z45" s="386"/>
      <c r="AA45" s="386"/>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row>
    <row r="46" spans="2:56" ht="18" customHeight="1" x14ac:dyDescent="0.2">
      <c r="B46" s="85"/>
      <c r="C46" s="85"/>
      <c r="D46" s="74"/>
      <c r="E46" s="74"/>
      <c r="F46" s="74"/>
      <c r="G46" s="74"/>
      <c r="H46" s="74"/>
      <c r="I46" s="74"/>
      <c r="J46" s="74"/>
      <c r="K46" s="74"/>
      <c r="L46" s="74"/>
      <c r="M46" s="74"/>
      <c r="N46" s="74"/>
      <c r="O46" s="71" t="s">
        <v>25</v>
      </c>
      <c r="P46" s="465">
        <f>P23+P34+P44</f>
        <v>0</v>
      </c>
      <c r="Q46" s="85"/>
      <c r="R46" s="155"/>
      <c r="S46" s="386"/>
      <c r="T46" s="386"/>
      <c r="U46" s="386"/>
      <c r="V46" s="386"/>
      <c r="W46" s="386"/>
      <c r="X46" s="386"/>
      <c r="Y46" s="386"/>
      <c r="Z46" s="386"/>
      <c r="AA46" s="386"/>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row>
    <row r="47" spans="2:56" ht="18.600000000000001" customHeight="1" x14ac:dyDescent="0.2">
      <c r="B47" s="385"/>
      <c r="C47" s="385"/>
      <c r="D47" s="385"/>
      <c r="E47" s="385"/>
      <c r="F47" s="385"/>
      <c r="G47" s="385"/>
      <c r="H47" s="385"/>
      <c r="I47" s="385"/>
      <c r="J47" s="385"/>
      <c r="K47" s="385"/>
      <c r="L47" s="385"/>
      <c r="M47" s="385"/>
      <c r="N47" s="385"/>
      <c r="O47" s="385"/>
      <c r="P47" s="385"/>
      <c r="Q47" s="385"/>
      <c r="R47" s="140"/>
      <c r="S47" s="385"/>
      <c r="T47" s="385"/>
      <c r="U47" s="385"/>
      <c r="V47" s="385"/>
      <c r="W47" s="385"/>
      <c r="X47" s="385"/>
      <c r="Y47" s="385"/>
      <c r="Z47" s="385"/>
      <c r="AA47" s="385"/>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row>
    <row r="48" spans="2:56" x14ac:dyDescent="0.2">
      <c r="R48" s="172"/>
      <c r="S48" s="387"/>
      <c r="T48" s="387"/>
      <c r="U48" s="387"/>
      <c r="V48" s="387"/>
      <c r="W48" s="387"/>
      <c r="X48" s="387"/>
      <c r="Y48" s="387"/>
      <c r="Z48" s="387"/>
      <c r="AA48" s="387"/>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row>
    <row r="49" spans="1:56" x14ac:dyDescent="0.2">
      <c r="A49" s="60"/>
      <c r="B49" s="60"/>
      <c r="C49" s="60"/>
      <c r="D49" s="60"/>
      <c r="E49" s="60"/>
      <c r="F49" s="60"/>
      <c r="G49" s="60"/>
      <c r="H49" s="60"/>
      <c r="I49" s="60"/>
      <c r="J49" s="60"/>
      <c r="K49" s="60"/>
      <c r="L49" s="60"/>
      <c r="M49" s="60"/>
      <c r="N49" s="60"/>
      <c r="O49" s="68"/>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row>
    <row r="50" spans="1:56" x14ac:dyDescent="0.2">
      <c r="A50" s="60"/>
      <c r="B50" s="60"/>
      <c r="C50" s="60"/>
      <c r="D50" s="31"/>
      <c r="E50" s="31"/>
      <c r="F50" s="31"/>
      <c r="G50" s="31"/>
      <c r="H50" s="31"/>
      <c r="I50" s="31"/>
      <c r="J50" s="31"/>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56" ht="18" x14ac:dyDescent="0.25">
      <c r="A51" s="60"/>
      <c r="B51" s="126"/>
      <c r="C51" s="60"/>
      <c r="D51" s="60"/>
      <c r="E51" s="60"/>
      <c r="F51" s="60"/>
      <c r="G51" s="60"/>
      <c r="H51" s="60"/>
      <c r="I51" s="60"/>
      <c r="J51" s="60"/>
      <c r="K51" s="60"/>
      <c r="L51" s="60"/>
      <c r="M51" s="60"/>
      <c r="N51" s="60"/>
      <c r="O51" s="60"/>
      <c r="P51" s="128"/>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56" x14ac:dyDescent="0.2">
      <c r="A52" s="60"/>
      <c r="B52" s="60"/>
      <c r="C52" s="60"/>
      <c r="D52" s="127"/>
      <c r="E52" s="127"/>
      <c r="F52" s="127"/>
      <c r="G52" s="127"/>
      <c r="H52" s="127"/>
      <c r="I52" s="127"/>
      <c r="J52" s="127"/>
      <c r="K52" s="60"/>
      <c r="L52" s="60"/>
      <c r="M52" s="60"/>
      <c r="N52" s="60"/>
      <c r="O52" s="74"/>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56" x14ac:dyDescent="0.2">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56" x14ac:dyDescent="0.2">
      <c r="A54" s="60"/>
      <c r="B54" s="60"/>
      <c r="C54" s="60"/>
      <c r="D54" s="85"/>
      <c r="E54" s="85"/>
      <c r="F54" s="85"/>
      <c r="G54" s="85"/>
      <c r="H54" s="85"/>
      <c r="I54" s="85"/>
      <c r="J54" s="85"/>
      <c r="K54" s="85"/>
      <c r="L54" s="85"/>
      <c r="M54" s="85"/>
      <c r="N54" s="85"/>
      <c r="O54" s="85"/>
      <c r="P54" s="85"/>
      <c r="Q54" s="85"/>
      <c r="R54" s="8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56" x14ac:dyDescent="0.2">
      <c r="A55" s="60"/>
      <c r="B55" s="60"/>
      <c r="C55" s="60"/>
      <c r="D55" s="85"/>
      <c r="E55" s="85"/>
      <c r="F55" s="85"/>
      <c r="G55" s="85"/>
      <c r="H55" s="85"/>
      <c r="I55" s="85"/>
      <c r="J55" s="85"/>
      <c r="K55" s="85"/>
      <c r="L55" s="85"/>
      <c r="M55" s="85"/>
      <c r="N55" s="85"/>
      <c r="O55" s="85"/>
      <c r="P55" s="85"/>
      <c r="Q55" s="85"/>
      <c r="R55" s="8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row>
    <row r="56" spans="1:56" ht="12.75" customHeight="1" x14ac:dyDescent="0.2">
      <c r="A56" s="60"/>
      <c r="B56" s="60"/>
      <c r="C56" s="60"/>
      <c r="D56" s="539"/>
      <c r="E56" s="539"/>
      <c r="F56" s="539"/>
      <c r="G56" s="539"/>
      <c r="H56" s="539"/>
      <c r="I56" s="539"/>
      <c r="J56" s="539"/>
      <c r="K56" s="502"/>
      <c r="L56" s="502"/>
      <c r="M56" s="502"/>
      <c r="N56" s="502"/>
      <c r="O56" s="502"/>
      <c r="P56" s="129"/>
      <c r="Q56" s="85"/>
      <c r="R56" s="8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row>
    <row r="57" spans="1:56" x14ac:dyDescent="0.2">
      <c r="A57" s="60"/>
      <c r="B57" s="60"/>
      <c r="C57" s="60"/>
      <c r="D57" s="539"/>
      <c r="E57" s="539"/>
      <c r="F57" s="539"/>
      <c r="G57" s="539"/>
      <c r="H57" s="539"/>
      <c r="I57" s="539"/>
      <c r="J57" s="539"/>
      <c r="K57" s="539"/>
      <c r="L57" s="539"/>
      <c r="M57" s="539"/>
      <c r="N57" s="502"/>
      <c r="O57" s="502"/>
      <c r="P57" s="36"/>
      <c r="Q57" s="85"/>
      <c r="R57" s="8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row>
    <row r="58" spans="1:56" x14ac:dyDescent="0.2">
      <c r="A58" s="60"/>
      <c r="B58" s="60"/>
      <c r="C58" s="60"/>
      <c r="D58" s="85"/>
      <c r="E58" s="85"/>
      <c r="F58" s="85"/>
      <c r="G58" s="85"/>
      <c r="H58" s="85"/>
      <c r="I58" s="85"/>
      <c r="J58" s="85"/>
      <c r="K58" s="85"/>
      <c r="L58" s="85"/>
      <c r="M58" s="85"/>
      <c r="N58" s="85"/>
      <c r="O58" s="85"/>
      <c r="P58" s="36"/>
      <c r="Q58" s="85"/>
      <c r="R58" s="8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row>
    <row r="59" spans="1:56" x14ac:dyDescent="0.2">
      <c r="A59" s="60"/>
      <c r="B59" s="60"/>
      <c r="C59" s="60"/>
      <c r="D59" s="85"/>
      <c r="E59" s="85"/>
      <c r="F59" s="85"/>
      <c r="G59" s="85"/>
      <c r="H59" s="85"/>
      <c r="I59" s="85"/>
      <c r="J59" s="85"/>
      <c r="K59" s="85"/>
      <c r="L59" s="85"/>
      <c r="M59" s="85"/>
      <c r="N59" s="85"/>
      <c r="O59" s="85"/>
      <c r="P59" s="392"/>
      <c r="Q59" s="85"/>
      <c r="R59" s="8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row>
    <row r="60" spans="1:56" x14ac:dyDescent="0.2">
      <c r="A60" s="60"/>
      <c r="B60" s="60"/>
      <c r="C60" s="60"/>
      <c r="D60" s="85"/>
      <c r="E60" s="85"/>
      <c r="F60" s="85"/>
      <c r="G60" s="85"/>
      <c r="H60" s="85"/>
      <c r="I60" s="85"/>
      <c r="J60" s="85"/>
      <c r="K60" s="85"/>
      <c r="L60" s="85"/>
      <c r="M60" s="85"/>
      <c r="N60" s="85"/>
      <c r="O60" s="85"/>
      <c r="P60" s="36"/>
      <c r="Q60" s="85"/>
      <c r="R60" s="8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row>
    <row r="61" spans="1:56" x14ac:dyDescent="0.2">
      <c r="A61" s="60"/>
      <c r="B61" s="60"/>
      <c r="C61" s="60"/>
      <c r="D61" s="85"/>
      <c r="E61" s="85"/>
      <c r="F61" s="85"/>
      <c r="G61" s="85"/>
      <c r="H61" s="85"/>
      <c r="I61" s="85"/>
      <c r="J61" s="85"/>
      <c r="K61" s="85"/>
      <c r="L61" s="85"/>
      <c r="M61" s="85"/>
      <c r="N61" s="85"/>
      <c r="O61" s="85"/>
      <c r="P61" s="392"/>
      <c r="Q61" s="85"/>
      <c r="R61" s="8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row>
    <row r="62" spans="1:56" x14ac:dyDescent="0.2">
      <c r="A62" s="60"/>
      <c r="B62" s="60"/>
      <c r="C62" s="60"/>
      <c r="D62" s="85"/>
      <c r="E62" s="85"/>
      <c r="F62" s="85"/>
      <c r="G62" s="85"/>
      <c r="H62" s="85"/>
      <c r="I62" s="85"/>
      <c r="J62" s="85"/>
      <c r="K62" s="85"/>
      <c r="L62" s="85"/>
      <c r="M62" s="85"/>
      <c r="N62" s="85"/>
      <c r="O62" s="85"/>
      <c r="P62" s="394"/>
      <c r="Q62" s="85"/>
      <c r="R62" s="8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row>
    <row r="63" spans="1:56" x14ac:dyDescent="0.2">
      <c r="A63" s="60"/>
      <c r="B63" s="60"/>
      <c r="C63" s="60"/>
      <c r="D63" s="85"/>
      <c r="E63" s="85"/>
      <c r="F63" s="85"/>
      <c r="G63" s="85"/>
      <c r="H63" s="85"/>
      <c r="I63" s="85"/>
      <c r="J63" s="85"/>
      <c r="K63" s="85"/>
      <c r="L63" s="85"/>
      <c r="M63" s="85"/>
      <c r="N63" s="60"/>
      <c r="O63" s="60"/>
      <c r="P63" s="131"/>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row>
    <row r="64" spans="1:56" x14ac:dyDescent="0.2">
      <c r="A64" s="60"/>
      <c r="B64" s="60"/>
      <c r="C64" s="60"/>
      <c r="D64" s="130"/>
      <c r="E64" s="130"/>
      <c r="F64" s="130"/>
      <c r="G64" s="130"/>
      <c r="H64" s="130"/>
      <c r="I64" s="130"/>
      <c r="J64" s="130"/>
      <c r="K64" s="85"/>
      <c r="L64" s="85"/>
      <c r="M64" s="85"/>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row>
    <row r="65" spans="1:56" x14ac:dyDescent="0.2">
      <c r="A65" s="60"/>
      <c r="B65" s="60"/>
      <c r="C65" s="60"/>
      <c r="D65" s="85"/>
      <c r="E65" s="85"/>
      <c r="F65" s="85"/>
      <c r="G65" s="85"/>
      <c r="H65" s="85"/>
      <c r="I65" s="85"/>
      <c r="J65" s="85"/>
      <c r="K65" s="85"/>
      <c r="L65" s="85"/>
      <c r="M65" s="85"/>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row>
    <row r="66" spans="1:56" x14ac:dyDescent="0.2">
      <c r="A66" s="60"/>
      <c r="B66" s="60"/>
      <c r="C66" s="60"/>
      <c r="D66" s="85"/>
      <c r="E66" s="85"/>
      <c r="F66" s="85"/>
      <c r="G66" s="85"/>
      <c r="H66" s="85"/>
      <c r="I66" s="85"/>
      <c r="J66" s="85"/>
      <c r="K66" s="85"/>
      <c r="L66" s="85"/>
      <c r="M66" s="85"/>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row>
    <row r="67" spans="1:56" x14ac:dyDescent="0.2">
      <c r="A67" s="60"/>
      <c r="B67" s="60"/>
      <c r="C67" s="60"/>
      <c r="D67" s="85"/>
      <c r="E67" s="85"/>
      <c r="F67" s="85"/>
      <c r="G67" s="85"/>
      <c r="H67" s="85"/>
      <c r="I67" s="85"/>
      <c r="J67" s="85"/>
      <c r="K67" s="85"/>
      <c r="L67" s="85"/>
      <c r="M67" s="85"/>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row>
    <row r="68" spans="1:56" x14ac:dyDescent="0.2">
      <c r="A68" s="60"/>
      <c r="B68" s="60"/>
      <c r="C68" s="60"/>
      <c r="D68" s="85"/>
      <c r="E68" s="85"/>
      <c r="F68" s="85"/>
      <c r="G68" s="85"/>
      <c r="H68" s="85"/>
      <c r="I68" s="85"/>
      <c r="J68" s="85"/>
      <c r="K68" s="85"/>
      <c r="L68" s="85"/>
      <c r="M68" s="85"/>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row>
    <row r="69" spans="1:56" x14ac:dyDescent="0.2">
      <c r="A69" s="60"/>
      <c r="B69" s="60"/>
      <c r="C69" s="60"/>
      <c r="D69" s="85"/>
      <c r="E69" s="85"/>
      <c r="F69" s="85"/>
      <c r="G69" s="85"/>
      <c r="H69" s="85"/>
      <c r="I69" s="85"/>
      <c r="J69" s="85"/>
      <c r="K69" s="85"/>
      <c r="L69" s="85"/>
      <c r="M69" s="85"/>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row>
    <row r="70" spans="1:56" x14ac:dyDescent="0.2">
      <c r="A70" s="60"/>
      <c r="B70" s="60"/>
      <c r="C70" s="60"/>
      <c r="D70" s="85"/>
      <c r="E70" s="85"/>
      <c r="F70" s="85"/>
      <c r="G70" s="85"/>
      <c r="H70" s="85"/>
      <c r="I70" s="85"/>
      <c r="J70" s="85"/>
      <c r="K70" s="85"/>
      <c r="L70" s="85"/>
      <c r="M70" s="85"/>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row>
    <row r="71" spans="1:56" x14ac:dyDescent="0.2">
      <c r="A71" s="60"/>
      <c r="B71" s="60"/>
      <c r="C71" s="60"/>
      <c r="D71" s="85"/>
      <c r="E71" s="85"/>
      <c r="F71" s="85"/>
      <c r="G71" s="85"/>
      <c r="H71" s="85"/>
      <c r="I71" s="85"/>
      <c r="J71" s="85"/>
      <c r="K71" s="85"/>
      <c r="L71" s="85"/>
      <c r="M71" s="85"/>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row>
    <row r="72" spans="1:56"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row>
    <row r="73" spans="1:56"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row>
    <row r="74" spans="1:56"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row>
    <row r="75" spans="1:56"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row>
    <row r="76" spans="1:56"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row>
    <row r="77" spans="1:56"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row>
    <row r="78" spans="1:56"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row>
    <row r="79" spans="1:56"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row>
    <row r="80" spans="1:56"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row>
    <row r="81" spans="1:56"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row>
    <row r="82" spans="1:56"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row>
    <row r="83" spans="1:56"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row>
    <row r="84" spans="1:56"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row>
    <row r="85" spans="1:56"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row>
    <row r="86" spans="1:56"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row>
    <row r="87" spans="1:56"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row>
    <row r="88" spans="1:56"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row>
    <row r="89" spans="1:56"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row>
    <row r="90" spans="1:56"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row>
    <row r="91" spans="1:56"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row>
    <row r="92" spans="1:56"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row>
    <row r="93" spans="1:56"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row>
    <row r="94" spans="1:56"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row>
    <row r="95" spans="1:56"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row>
    <row r="96" spans="1:56" ht="9.75" customHeight="1" x14ac:dyDescent="0.2">
      <c r="A96" s="60"/>
      <c r="B96" s="538"/>
      <c r="C96" s="538"/>
      <c r="D96" s="538"/>
      <c r="E96" s="538"/>
      <c r="F96" s="538"/>
      <c r="G96" s="538"/>
      <c r="H96" s="538"/>
      <c r="I96" s="538"/>
      <c r="J96" s="538"/>
      <c r="K96" s="538"/>
      <c r="L96" s="538"/>
      <c r="M96" s="538"/>
      <c r="N96" s="538"/>
      <c r="O96" s="538"/>
      <c r="P96" s="538"/>
      <c r="Q96" s="538"/>
      <c r="R96" s="385"/>
      <c r="S96" s="60"/>
      <c r="T96" s="60"/>
      <c r="U96" s="60"/>
      <c r="V96" s="60"/>
      <c r="W96" s="60"/>
      <c r="X96" s="60"/>
      <c r="Y96" s="60"/>
      <c r="Z96" s="60"/>
      <c r="AA96" s="60"/>
      <c r="AB96" s="60"/>
      <c r="AC96" s="60"/>
      <c r="AD96" s="60"/>
      <c r="AE96" s="60"/>
      <c r="AF96" s="60"/>
    </row>
    <row r="97" spans="1:32" ht="9" customHeight="1" x14ac:dyDescent="0.2">
      <c r="A97" s="60"/>
      <c r="B97" s="538"/>
      <c r="C97" s="538"/>
      <c r="D97" s="538"/>
      <c r="E97" s="538"/>
      <c r="F97" s="538"/>
      <c r="G97" s="538"/>
      <c r="H97" s="538"/>
      <c r="I97" s="538"/>
      <c r="J97" s="538"/>
      <c r="K97" s="538"/>
      <c r="L97" s="538"/>
      <c r="M97" s="538"/>
      <c r="N97" s="538"/>
      <c r="O97" s="538"/>
      <c r="P97" s="538"/>
      <c r="Q97" s="538"/>
      <c r="R97" s="385"/>
      <c r="S97" s="60"/>
      <c r="T97" s="60"/>
      <c r="U97" s="60"/>
      <c r="V97" s="60"/>
      <c r="W97" s="60"/>
      <c r="X97" s="60"/>
      <c r="Y97" s="60"/>
      <c r="Z97" s="60"/>
      <c r="AA97" s="60"/>
      <c r="AB97" s="60"/>
      <c r="AC97" s="60"/>
      <c r="AD97" s="60"/>
      <c r="AE97" s="60"/>
      <c r="AF97" s="60"/>
    </row>
    <row r="98" spans="1:32"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row>
    <row r="99" spans="1:32"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row>
    <row r="100" spans="1:32"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row>
    <row r="101" spans="1:32"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row>
    <row r="102" spans="1:32"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row>
    <row r="103" spans="1:32"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row>
    <row r="104" spans="1:32"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row>
    <row r="105" spans="1:32"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row>
    <row r="106" spans="1:32"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row>
  </sheetData>
  <sheetProtection algorithmName="SHA-512" hashValue="8AHO1Aj9qmhb5Gqsz0/9Oni6DSc1WbZ/4aUuGjQnC0bCXzcQpwMSFzHMbX4MTvsItTRTYcO/M1e3ZiIjIgT2Gg==" saltValue="fLWIp/oQQfz9MVB7HrrcHA==" spinCount="100000" sheet="1" formatCells="0"/>
  <mergeCells count="43">
    <mergeCell ref="D56:O56"/>
    <mergeCell ref="D57:O57"/>
    <mergeCell ref="B96:Q96"/>
    <mergeCell ref="B97:Q97"/>
    <mergeCell ref="C39:L39"/>
    <mergeCell ref="C40:L40"/>
    <mergeCell ref="C41:L41"/>
    <mergeCell ref="C42:L42"/>
    <mergeCell ref="C43:L43"/>
    <mergeCell ref="C45:I45"/>
    <mergeCell ref="O36:O38"/>
    <mergeCell ref="C21:L21"/>
    <mergeCell ref="C22:L22"/>
    <mergeCell ref="C25:M25"/>
    <mergeCell ref="N25:N26"/>
    <mergeCell ref="C28:L28"/>
    <mergeCell ref="C29:L29"/>
    <mergeCell ref="C30:L30"/>
    <mergeCell ref="C31:L31"/>
    <mergeCell ref="C32:L32"/>
    <mergeCell ref="C33:L33"/>
    <mergeCell ref="C36:M36"/>
    <mergeCell ref="C20:L20"/>
    <mergeCell ref="C11:G11"/>
    <mergeCell ref="H11:K11"/>
    <mergeCell ref="L11:M11"/>
    <mergeCell ref="N11:P11"/>
    <mergeCell ref="C12:G12"/>
    <mergeCell ref="H12:K12"/>
    <mergeCell ref="L12:P12"/>
    <mergeCell ref="C14:I14"/>
    <mergeCell ref="C15:P15"/>
    <mergeCell ref="C17:L17"/>
    <mergeCell ref="C18:L18"/>
    <mergeCell ref="C19:L19"/>
    <mergeCell ref="C6:D6"/>
    <mergeCell ref="M6:P8"/>
    <mergeCell ref="C8:L8"/>
    <mergeCell ref="M9:P9"/>
    <mergeCell ref="C10:G10"/>
    <mergeCell ref="H10:K10"/>
    <mergeCell ref="L10:M10"/>
    <mergeCell ref="N10:P10"/>
  </mergeCells>
  <printOptions horizontalCentered="1" verticalCentered="1"/>
  <pageMargins left="0.25" right="0" top="0.25" bottom="0.25" header="0.25" footer="0.2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6"/>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4" style="64" customWidth="1"/>
    <col min="3" max="3" width="3.5703125" style="64" customWidth="1"/>
    <col min="4" max="4" width="7.28515625" style="64" customWidth="1"/>
    <col min="5" max="6" width="4.7109375" style="64" customWidth="1"/>
    <col min="7" max="7" width="2" style="64" customWidth="1"/>
    <col min="8" max="8" width="5.7109375" style="64" customWidth="1"/>
    <col min="9" max="10" width="5.42578125" style="64" customWidth="1"/>
    <col min="11" max="11" width="5.42578125" style="76" customWidth="1"/>
    <col min="12" max="12" width="7.140625" style="64" customWidth="1"/>
    <col min="13" max="13" width="10" style="64" customWidth="1"/>
    <col min="14" max="14" width="11.85546875" style="64" customWidth="1"/>
    <col min="15" max="15" width="10.28515625" style="64" customWidth="1"/>
    <col min="16" max="16" width="12.7109375" style="64" customWidth="1"/>
    <col min="17" max="17" width="3.7109375" style="64" customWidth="1"/>
    <col min="18" max="20" width="9" style="64" customWidth="1"/>
    <col min="21" max="21" width="9.140625" style="64" customWidth="1"/>
    <col min="22" max="25" width="9" style="64" customWidth="1"/>
    <col min="26" max="26" width="8.5703125" style="64" customWidth="1"/>
    <col min="27" max="27" width="7.7109375" style="64" customWidth="1"/>
    <col min="28" max="16384" width="8.85546875" style="64"/>
  </cols>
  <sheetData>
    <row r="1" spans="2:56" ht="9" customHeight="1" x14ac:dyDescent="0.2"/>
    <row r="2" spans="2:56" ht="13.9" customHeight="1" x14ac:dyDescent="0.2">
      <c r="B2" s="60"/>
      <c r="C2" s="60"/>
      <c r="D2" s="60"/>
      <c r="E2" s="60"/>
      <c r="F2" s="60"/>
      <c r="G2" s="60"/>
      <c r="H2" s="60"/>
      <c r="I2" s="60"/>
      <c r="J2" s="60"/>
      <c r="K2" s="60"/>
      <c r="L2" s="60"/>
      <c r="M2" s="63"/>
      <c r="N2" s="67"/>
      <c r="O2" s="319"/>
      <c r="P2" s="388"/>
      <c r="Q2" s="60"/>
      <c r="S2" s="60"/>
      <c r="T2" s="60"/>
      <c r="U2" s="60"/>
      <c r="V2" s="60"/>
      <c r="W2" s="63"/>
      <c r="X2" s="63"/>
      <c r="Y2" s="67"/>
      <c r="Z2" s="68"/>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row>
    <row r="3" spans="2:56" ht="9" customHeight="1" x14ac:dyDescent="0.3">
      <c r="B3" s="60"/>
      <c r="C3" s="133" t="s">
        <v>59</v>
      </c>
      <c r="D3" s="389"/>
      <c r="E3" s="389"/>
      <c r="F3" s="389"/>
      <c r="G3" s="389"/>
      <c r="H3" s="389"/>
      <c r="I3" s="60"/>
      <c r="J3" s="60"/>
      <c r="K3" s="63"/>
      <c r="L3" s="63"/>
      <c r="M3" s="183"/>
      <c r="N3" s="304"/>
      <c r="O3" s="183" t="s">
        <v>83</v>
      </c>
      <c r="P3" s="363" t="str">
        <f>'Cover Page'!O3</f>
        <v>8-31-18</v>
      </c>
      <c r="Q3" s="76"/>
      <c r="R3" s="60"/>
      <c r="S3" s="135"/>
      <c r="T3" s="60"/>
      <c r="U3" s="60"/>
      <c r="V3" s="63"/>
      <c r="W3" s="63"/>
      <c r="X3" s="67"/>
      <c r="Y3" s="68"/>
      <c r="Z3" s="115"/>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2:56" ht="9" customHeight="1" x14ac:dyDescent="0.3">
      <c r="B4" s="60"/>
      <c r="C4" s="61" t="s">
        <v>60</v>
      </c>
      <c r="D4" s="389"/>
      <c r="E4" s="389"/>
      <c r="F4" s="389"/>
      <c r="G4" s="389"/>
      <c r="H4" s="389"/>
      <c r="I4" s="60"/>
      <c r="J4" s="60"/>
      <c r="K4" s="63"/>
      <c r="L4" s="63"/>
      <c r="M4" s="67"/>
      <c r="N4" s="117"/>
      <c r="O4" s="364"/>
      <c r="P4" s="235"/>
      <c r="Q4" s="76"/>
      <c r="R4" s="60"/>
      <c r="S4" s="135"/>
      <c r="T4" s="60"/>
      <c r="U4" s="60"/>
      <c r="V4" s="63"/>
      <c r="W4" s="63"/>
      <c r="X4" s="67"/>
      <c r="Y4" s="68"/>
      <c r="Z4" s="115"/>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row>
    <row r="5" spans="2:56" ht="9" customHeight="1" x14ac:dyDescent="0.3">
      <c r="B5" s="60"/>
      <c r="C5" s="389" t="s">
        <v>61</v>
      </c>
      <c r="D5" s="389"/>
      <c r="E5" s="389"/>
      <c r="F5" s="389"/>
      <c r="G5" s="389"/>
      <c r="H5" s="389"/>
      <c r="I5" s="60"/>
      <c r="J5" s="60"/>
      <c r="K5" s="63"/>
      <c r="L5" s="63"/>
      <c r="M5" s="67"/>
      <c r="N5" s="117"/>
      <c r="O5" s="256"/>
      <c r="P5" s="235"/>
      <c r="Q5" s="76"/>
      <c r="R5" s="60"/>
      <c r="S5" s="135"/>
      <c r="T5" s="60"/>
      <c r="U5" s="60"/>
      <c r="V5" s="63"/>
      <c r="W5" s="63"/>
      <c r="X5" s="67"/>
      <c r="Y5" s="68"/>
      <c r="Z5" s="115"/>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row>
    <row r="6" spans="2:56" ht="11.45" customHeight="1" x14ac:dyDescent="0.2">
      <c r="B6" s="60"/>
      <c r="C6" s="499" t="s">
        <v>122</v>
      </c>
      <c r="D6" s="500"/>
      <c r="E6" s="389" t="s">
        <v>65</v>
      </c>
      <c r="F6" s="467"/>
      <c r="G6" s="389" t="s">
        <v>66</v>
      </c>
      <c r="H6" s="467"/>
      <c r="I6" s="60"/>
      <c r="J6" s="60"/>
      <c r="K6" s="143"/>
      <c r="L6" s="143"/>
      <c r="M6" s="700"/>
      <c r="N6" s="701"/>
      <c r="O6" s="701"/>
      <c r="P6" s="702"/>
      <c r="Q6" s="76"/>
      <c r="R6" s="60"/>
      <c r="S6" s="60"/>
      <c r="T6" s="60"/>
      <c r="U6" s="60"/>
      <c r="V6" s="63"/>
      <c r="W6" s="63"/>
      <c r="X6" s="67"/>
      <c r="Y6" s="68"/>
      <c r="Z6" s="115"/>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row>
    <row r="7" spans="2:56" ht="23.45" customHeight="1" x14ac:dyDescent="0.2">
      <c r="B7" s="60"/>
      <c r="C7" s="60"/>
      <c r="D7" s="60"/>
      <c r="E7" s="60"/>
      <c r="F7" s="60"/>
      <c r="G7" s="60"/>
      <c r="H7" s="60"/>
      <c r="I7" s="60"/>
      <c r="J7" s="254"/>
      <c r="K7" s="255"/>
      <c r="L7" s="405"/>
      <c r="M7" s="703"/>
      <c r="N7" s="704"/>
      <c r="O7" s="704"/>
      <c r="P7" s="705"/>
      <c r="Q7" s="60"/>
      <c r="S7" s="60"/>
      <c r="T7" s="60"/>
      <c r="U7" s="60"/>
      <c r="V7" s="60"/>
      <c r="W7" s="63"/>
      <c r="X7" s="63"/>
      <c r="Y7" s="67"/>
      <c r="Z7" s="68"/>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row>
    <row r="8" spans="2:56" ht="27.6" customHeight="1" x14ac:dyDescent="0.2">
      <c r="B8" s="60"/>
      <c r="C8" s="642" t="s">
        <v>130</v>
      </c>
      <c r="D8" s="643"/>
      <c r="E8" s="643"/>
      <c r="F8" s="643"/>
      <c r="G8" s="643"/>
      <c r="H8" s="643"/>
      <c r="I8" s="643"/>
      <c r="J8" s="687"/>
      <c r="K8" s="687"/>
      <c r="L8" s="687"/>
      <c r="M8" s="706"/>
      <c r="N8" s="707"/>
      <c r="O8" s="707"/>
      <c r="P8" s="708"/>
      <c r="Q8" s="60"/>
      <c r="S8" s="60"/>
      <c r="T8" s="62"/>
      <c r="U8" s="127"/>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row>
    <row r="9" spans="2:56" ht="18" customHeight="1" thickBot="1" x14ac:dyDescent="0.25">
      <c r="B9" s="60"/>
      <c r="C9" s="60"/>
      <c r="D9" s="85"/>
      <c r="E9" s="85"/>
      <c r="F9" s="85"/>
      <c r="G9" s="85"/>
      <c r="H9" s="85"/>
      <c r="I9" s="85"/>
      <c r="J9" s="331"/>
      <c r="K9" s="388"/>
      <c r="L9" s="388"/>
      <c r="M9" s="686" t="s">
        <v>119</v>
      </c>
      <c r="N9" s="686"/>
      <c r="O9" s="686"/>
      <c r="P9" s="686"/>
      <c r="Q9" s="60"/>
      <c r="S9" s="60"/>
      <c r="T9" s="60"/>
      <c r="U9" s="85"/>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2:56" ht="18" customHeight="1" thickTop="1" x14ac:dyDescent="0.2">
      <c r="B10" s="60"/>
      <c r="C10" s="678" t="s">
        <v>21</v>
      </c>
      <c r="D10" s="674"/>
      <c r="E10" s="674"/>
      <c r="F10" s="674"/>
      <c r="G10" s="674"/>
      <c r="H10" s="675"/>
      <c r="I10" s="676"/>
      <c r="J10" s="676"/>
      <c r="K10" s="677"/>
      <c r="L10" s="673" t="s">
        <v>22</v>
      </c>
      <c r="M10" s="674"/>
      <c r="N10" s="683"/>
      <c r="O10" s="684"/>
      <c r="P10" s="685"/>
      <c r="Q10" s="60"/>
      <c r="R10" s="172"/>
      <c r="S10" s="387"/>
      <c r="T10" s="387"/>
      <c r="U10" s="386"/>
      <c r="V10" s="387"/>
      <c r="W10" s="387"/>
      <c r="X10" s="387"/>
      <c r="Y10" s="387"/>
      <c r="Z10" s="387"/>
      <c r="AA10" s="387"/>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2:56" ht="18" customHeight="1" x14ac:dyDescent="0.2">
      <c r="B11" s="60"/>
      <c r="C11" s="679" t="s">
        <v>74</v>
      </c>
      <c r="D11" s="680"/>
      <c r="E11" s="680"/>
      <c r="F11" s="680"/>
      <c r="G11" s="680"/>
      <c r="H11" s="694"/>
      <c r="I11" s="655"/>
      <c r="J11" s="655"/>
      <c r="K11" s="695"/>
      <c r="L11" s="689" t="s">
        <v>23</v>
      </c>
      <c r="M11" s="690"/>
      <c r="N11" s="691"/>
      <c r="O11" s="692"/>
      <c r="P11" s="693"/>
      <c r="Q11" s="60"/>
      <c r="R11" s="172"/>
      <c r="S11" s="387"/>
      <c r="T11" s="387"/>
      <c r="U11" s="386"/>
      <c r="V11" s="387"/>
      <c r="W11" s="387"/>
      <c r="X11" s="387"/>
      <c r="Y11" s="387"/>
      <c r="Z11" s="387"/>
      <c r="AA11" s="387"/>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row>
    <row r="12" spans="2:56" ht="18" customHeight="1" thickBot="1" x14ac:dyDescent="0.25">
      <c r="B12" s="60"/>
      <c r="C12" s="681" t="s">
        <v>95</v>
      </c>
      <c r="D12" s="682"/>
      <c r="E12" s="682"/>
      <c r="F12" s="682"/>
      <c r="G12" s="682"/>
      <c r="H12" s="714"/>
      <c r="I12" s="715"/>
      <c r="J12" s="715"/>
      <c r="K12" s="716"/>
      <c r="L12" s="711" t="s">
        <v>82</v>
      </c>
      <c r="M12" s="712"/>
      <c r="N12" s="712"/>
      <c r="O12" s="712"/>
      <c r="P12" s="713"/>
      <c r="Q12" s="60"/>
      <c r="R12" s="172"/>
      <c r="S12" s="387"/>
      <c r="T12" s="387"/>
      <c r="U12" s="77"/>
      <c r="V12" s="78"/>
      <c r="W12" s="78"/>
      <c r="X12" s="78"/>
      <c r="Y12" s="78"/>
      <c r="Z12" s="78"/>
      <c r="AA12" s="387"/>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row>
    <row r="13" spans="2:56" ht="16.149999999999999" customHeight="1" thickTop="1" x14ac:dyDescent="0.2">
      <c r="B13" s="60"/>
      <c r="C13" s="60"/>
      <c r="D13" s="151"/>
      <c r="E13" s="401"/>
      <c r="F13" s="401"/>
      <c r="G13" s="401"/>
      <c r="H13" s="401"/>
      <c r="I13" s="401"/>
      <c r="J13" s="401"/>
      <c r="K13" s="402"/>
      <c r="L13" s="402"/>
      <c r="M13" s="402"/>
      <c r="N13" s="402"/>
      <c r="O13" s="402"/>
      <c r="P13" s="402"/>
      <c r="Q13" s="60"/>
      <c r="R13" s="172"/>
      <c r="S13" s="387"/>
      <c r="T13" s="387"/>
      <c r="U13" s="77"/>
      <c r="V13" s="78"/>
      <c r="W13" s="78"/>
      <c r="X13" s="78"/>
      <c r="Y13" s="78"/>
      <c r="Z13" s="78"/>
      <c r="AA13" s="387"/>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row>
    <row r="14" spans="2:56" ht="16.149999999999999" customHeight="1" x14ac:dyDescent="0.2">
      <c r="B14" s="60"/>
      <c r="C14" s="574" t="s">
        <v>47</v>
      </c>
      <c r="D14" s="573"/>
      <c r="E14" s="573"/>
      <c r="F14" s="573"/>
      <c r="G14" s="573"/>
      <c r="H14" s="573"/>
      <c r="I14" s="573"/>
      <c r="J14" s="400"/>
      <c r="K14" s="402"/>
      <c r="L14" s="402"/>
      <c r="M14" s="402"/>
      <c r="N14" s="402"/>
      <c r="O14" s="402"/>
      <c r="P14" s="402"/>
      <c r="Q14" s="60"/>
      <c r="R14" s="172"/>
      <c r="S14" s="387"/>
      <c r="T14" s="387"/>
      <c r="U14" s="77"/>
      <c r="V14" s="78"/>
      <c r="W14" s="78"/>
      <c r="X14" s="78"/>
      <c r="Y14" s="78"/>
      <c r="Z14" s="78"/>
      <c r="AA14" s="387"/>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row>
    <row r="15" spans="2:56" ht="16.149999999999999" customHeight="1" x14ac:dyDescent="0.2">
      <c r="B15" s="85"/>
      <c r="C15" s="616" t="s">
        <v>124</v>
      </c>
      <c r="D15" s="688"/>
      <c r="E15" s="688"/>
      <c r="F15" s="688"/>
      <c r="G15" s="688"/>
      <c r="H15" s="688"/>
      <c r="I15" s="688"/>
      <c r="J15" s="688"/>
      <c r="K15" s="688"/>
      <c r="L15" s="688"/>
      <c r="M15" s="688"/>
      <c r="N15" s="688"/>
      <c r="O15" s="688"/>
      <c r="P15" s="688"/>
      <c r="Q15" s="85"/>
      <c r="R15" s="155"/>
      <c r="S15" s="386"/>
      <c r="T15" s="386"/>
      <c r="U15" s="164"/>
      <c r="V15" s="78"/>
      <c r="W15" s="78"/>
      <c r="X15" s="78"/>
      <c r="Y15" s="78"/>
      <c r="Z15" s="78"/>
      <c r="AA15" s="386"/>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row>
    <row r="16" spans="2:56" ht="22.9" customHeight="1" x14ac:dyDescent="0.2">
      <c r="B16" s="85"/>
      <c r="C16" s="403"/>
      <c r="D16" s="403" t="s">
        <v>76</v>
      </c>
      <c r="E16" s="414"/>
      <c r="F16" s="414"/>
      <c r="G16" s="414"/>
      <c r="H16" s="414"/>
      <c r="I16" s="403"/>
      <c r="J16" s="403"/>
      <c r="K16" s="403"/>
      <c r="L16" s="403"/>
      <c r="M16" s="167" t="s">
        <v>125</v>
      </c>
      <c r="N16" s="404" t="s">
        <v>4</v>
      </c>
      <c r="O16" s="404" t="s">
        <v>3</v>
      </c>
      <c r="P16" s="414" t="s">
        <v>1</v>
      </c>
      <c r="Q16" s="85"/>
      <c r="R16" s="155"/>
      <c r="S16" s="386"/>
      <c r="T16" s="394"/>
      <c r="U16" s="165"/>
      <c r="V16" s="387"/>
      <c r="W16" s="387"/>
      <c r="X16" s="19"/>
      <c r="Y16" s="394"/>
      <c r="Z16" s="394"/>
      <c r="AA16" s="386"/>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row>
    <row r="17" spans="2:56" ht="16.149999999999999" customHeight="1" x14ac:dyDescent="0.2">
      <c r="B17" s="85"/>
      <c r="C17" s="696"/>
      <c r="D17" s="697"/>
      <c r="E17" s="697"/>
      <c r="F17" s="697"/>
      <c r="G17" s="697"/>
      <c r="H17" s="697"/>
      <c r="I17" s="697"/>
      <c r="J17" s="697"/>
      <c r="K17" s="697"/>
      <c r="L17" s="697"/>
      <c r="M17" s="424"/>
      <c r="N17" s="425">
        <v>0</v>
      </c>
      <c r="O17" s="453">
        <v>0</v>
      </c>
      <c r="P17" s="426">
        <f>N17*O17</f>
        <v>0</v>
      </c>
      <c r="Q17" s="85"/>
      <c r="R17" s="155"/>
      <c r="S17" s="386"/>
      <c r="T17" s="391"/>
      <c r="U17" s="165"/>
      <c r="V17" s="387"/>
      <c r="W17" s="120"/>
      <c r="X17" s="36"/>
      <c r="Y17" s="83"/>
      <c r="Z17" s="392"/>
      <c r="AA17" s="386"/>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row>
    <row r="18" spans="2:56" ht="16.149999999999999" customHeight="1" x14ac:dyDescent="0.2">
      <c r="B18" s="85"/>
      <c r="C18" s="671"/>
      <c r="D18" s="672"/>
      <c r="E18" s="672"/>
      <c r="F18" s="672"/>
      <c r="G18" s="672"/>
      <c r="H18" s="672"/>
      <c r="I18" s="672"/>
      <c r="J18" s="672"/>
      <c r="K18" s="672"/>
      <c r="L18" s="672"/>
      <c r="M18" s="427"/>
      <c r="N18" s="428">
        <v>0</v>
      </c>
      <c r="O18" s="454">
        <v>0</v>
      </c>
      <c r="P18" s="429">
        <f t="shared" ref="P18:P22" si="0">N18*O18</f>
        <v>0</v>
      </c>
      <c r="Q18" s="85"/>
      <c r="R18" s="155"/>
      <c r="S18" s="386"/>
      <c r="T18" s="391"/>
      <c r="U18" s="165"/>
      <c r="V18" s="387"/>
      <c r="W18" s="120"/>
      <c r="X18" s="36"/>
      <c r="Y18" s="83"/>
      <c r="Z18" s="392"/>
      <c r="AA18" s="386"/>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row>
    <row r="19" spans="2:56" ht="16.149999999999999" customHeight="1" x14ac:dyDescent="0.2">
      <c r="B19" s="85"/>
      <c r="C19" s="671"/>
      <c r="D19" s="672"/>
      <c r="E19" s="672"/>
      <c r="F19" s="672"/>
      <c r="G19" s="672"/>
      <c r="H19" s="672"/>
      <c r="I19" s="672"/>
      <c r="J19" s="672"/>
      <c r="K19" s="672"/>
      <c r="L19" s="672"/>
      <c r="M19" s="427"/>
      <c r="N19" s="428">
        <v>0</v>
      </c>
      <c r="O19" s="454">
        <v>0</v>
      </c>
      <c r="P19" s="429">
        <f t="shared" si="0"/>
        <v>0</v>
      </c>
      <c r="Q19" s="85"/>
      <c r="R19" s="155"/>
      <c r="S19" s="386"/>
      <c r="T19" s="391"/>
      <c r="U19" s="165"/>
      <c r="V19" s="387"/>
      <c r="W19" s="120"/>
      <c r="X19" s="36"/>
      <c r="Y19" s="83"/>
      <c r="Z19" s="392"/>
      <c r="AA19" s="386"/>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row>
    <row r="20" spans="2:56" ht="16.149999999999999" customHeight="1" x14ac:dyDescent="0.2">
      <c r="B20" s="85"/>
      <c r="C20" s="671"/>
      <c r="D20" s="672"/>
      <c r="E20" s="672"/>
      <c r="F20" s="672"/>
      <c r="G20" s="672"/>
      <c r="H20" s="672"/>
      <c r="I20" s="672"/>
      <c r="J20" s="672"/>
      <c r="K20" s="672"/>
      <c r="L20" s="672"/>
      <c r="M20" s="427"/>
      <c r="N20" s="428">
        <v>0</v>
      </c>
      <c r="O20" s="454">
        <v>0</v>
      </c>
      <c r="P20" s="429">
        <f t="shared" si="0"/>
        <v>0</v>
      </c>
      <c r="Q20" s="85"/>
      <c r="R20" s="155"/>
      <c r="S20" s="386"/>
      <c r="T20" s="391"/>
      <c r="U20" s="165"/>
      <c r="V20" s="387"/>
      <c r="W20" s="120"/>
      <c r="X20" s="36"/>
      <c r="Y20" s="83"/>
      <c r="Z20" s="392"/>
      <c r="AA20" s="386"/>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row>
    <row r="21" spans="2:56" ht="16.149999999999999" customHeight="1" x14ac:dyDescent="0.2">
      <c r="B21" s="85"/>
      <c r="C21" s="671"/>
      <c r="D21" s="672"/>
      <c r="E21" s="672"/>
      <c r="F21" s="672"/>
      <c r="G21" s="672"/>
      <c r="H21" s="672"/>
      <c r="I21" s="672"/>
      <c r="J21" s="672"/>
      <c r="K21" s="672"/>
      <c r="L21" s="672"/>
      <c r="M21" s="427"/>
      <c r="N21" s="428">
        <v>0</v>
      </c>
      <c r="O21" s="454">
        <v>0</v>
      </c>
      <c r="P21" s="429">
        <f t="shared" si="0"/>
        <v>0</v>
      </c>
      <c r="Q21" s="85"/>
      <c r="R21" s="155"/>
      <c r="S21" s="386"/>
      <c r="T21" s="391"/>
      <c r="U21" s="387"/>
      <c r="V21" s="387"/>
      <c r="W21" s="120"/>
      <c r="X21" s="36"/>
      <c r="Y21" s="83"/>
      <c r="Z21" s="392"/>
      <c r="AA21" s="386"/>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row>
    <row r="22" spans="2:56" ht="16.149999999999999" customHeight="1" x14ac:dyDescent="0.2">
      <c r="B22" s="85"/>
      <c r="C22" s="669"/>
      <c r="D22" s="670"/>
      <c r="E22" s="670"/>
      <c r="F22" s="670"/>
      <c r="G22" s="670"/>
      <c r="H22" s="670"/>
      <c r="I22" s="670"/>
      <c r="J22" s="670"/>
      <c r="K22" s="670"/>
      <c r="L22" s="670"/>
      <c r="M22" s="430"/>
      <c r="N22" s="431">
        <v>0</v>
      </c>
      <c r="O22" s="455">
        <v>0</v>
      </c>
      <c r="P22" s="432">
        <f t="shared" si="0"/>
        <v>0</v>
      </c>
      <c r="Q22" s="85"/>
      <c r="R22" s="155"/>
      <c r="S22" s="386"/>
      <c r="T22" s="391"/>
      <c r="U22" s="387"/>
      <c r="V22" s="387"/>
      <c r="W22" s="120"/>
      <c r="X22" s="36"/>
      <c r="Y22" s="83"/>
      <c r="Z22" s="392"/>
      <c r="AA22" s="386"/>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row>
    <row r="23" spans="2:56" ht="18" customHeight="1" x14ac:dyDescent="0.2">
      <c r="B23" s="85"/>
      <c r="C23" s="85"/>
      <c r="D23" s="85"/>
      <c r="E23" s="85"/>
      <c r="F23" s="85"/>
      <c r="G23" s="85"/>
      <c r="H23" s="85"/>
      <c r="I23" s="85"/>
      <c r="J23" s="85"/>
      <c r="K23" s="146"/>
      <c r="L23" s="146"/>
      <c r="M23" s="85"/>
      <c r="N23" s="85"/>
      <c r="O23" s="147" t="s">
        <v>13</v>
      </c>
      <c r="P23" s="466">
        <f>SUM(P17:P22)</f>
        <v>0</v>
      </c>
      <c r="Q23" s="85"/>
      <c r="R23" s="155"/>
      <c r="S23" s="386"/>
      <c r="T23" s="386"/>
      <c r="U23" s="386"/>
      <c r="V23" s="386"/>
      <c r="W23" s="386"/>
      <c r="X23" s="386"/>
      <c r="Y23" s="386"/>
      <c r="Z23" s="386"/>
      <c r="AA23" s="386"/>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row>
    <row r="24" spans="2:56" ht="18" customHeight="1" x14ac:dyDescent="0.2">
      <c r="B24" s="85"/>
      <c r="C24" s="85"/>
      <c r="D24" s="85"/>
      <c r="E24" s="85"/>
      <c r="F24" s="85"/>
      <c r="G24" s="85"/>
      <c r="H24" s="85"/>
      <c r="I24" s="85"/>
      <c r="J24" s="85"/>
      <c r="K24" s="146"/>
      <c r="L24" s="146"/>
      <c r="M24" s="85"/>
      <c r="N24" s="85"/>
      <c r="O24" s="147"/>
      <c r="P24" s="321"/>
      <c r="Q24" s="85"/>
      <c r="R24" s="155"/>
      <c r="S24" s="386"/>
      <c r="T24" s="386"/>
      <c r="U24" s="386"/>
      <c r="V24" s="386"/>
      <c r="W24" s="386"/>
      <c r="X24" s="386"/>
      <c r="Y24" s="386"/>
      <c r="Z24" s="386"/>
      <c r="AA24" s="386"/>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row>
    <row r="25" spans="2:56" ht="13.15" customHeight="1" x14ac:dyDescent="0.2">
      <c r="B25" s="85"/>
      <c r="C25" s="583" t="s">
        <v>45</v>
      </c>
      <c r="D25" s="698"/>
      <c r="E25" s="698"/>
      <c r="F25" s="698"/>
      <c r="G25" s="698"/>
      <c r="H25" s="698"/>
      <c r="I25" s="698"/>
      <c r="J25" s="698"/>
      <c r="K25" s="698"/>
      <c r="L25" s="497"/>
      <c r="M25" s="497"/>
      <c r="N25" s="699" t="s">
        <v>129</v>
      </c>
      <c r="O25" s="85"/>
      <c r="P25" s="85"/>
      <c r="Q25" s="85"/>
      <c r="R25" s="155"/>
      <c r="S25" s="386"/>
      <c r="T25" s="386"/>
      <c r="U25" s="386"/>
      <c r="V25" s="386"/>
      <c r="W25" s="386"/>
      <c r="X25" s="386"/>
      <c r="Y25" s="394"/>
      <c r="Z25" s="386"/>
      <c r="AA25" s="386"/>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row>
    <row r="26" spans="2:56" ht="26.45" customHeight="1" x14ac:dyDescent="0.2">
      <c r="B26" s="85"/>
      <c r="C26" s="397"/>
      <c r="D26" s="413"/>
      <c r="E26" s="413"/>
      <c r="F26" s="413"/>
      <c r="G26" s="413"/>
      <c r="H26" s="413"/>
      <c r="I26" s="413"/>
      <c r="J26" s="413"/>
      <c r="K26" s="413"/>
      <c r="L26" s="388"/>
      <c r="M26" s="388"/>
      <c r="N26" s="604"/>
      <c r="O26" s="85"/>
      <c r="P26" s="85"/>
      <c r="Q26" s="85"/>
      <c r="R26" s="155"/>
      <c r="S26" s="386"/>
      <c r="T26" s="386"/>
      <c r="U26" s="386"/>
      <c r="V26" s="386"/>
      <c r="W26" s="386"/>
      <c r="X26" s="386"/>
      <c r="Y26" s="394"/>
      <c r="Z26" s="386"/>
      <c r="AA26" s="386"/>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row>
    <row r="27" spans="2:56" ht="20.45" customHeight="1" x14ac:dyDescent="0.2">
      <c r="B27" s="85"/>
      <c r="C27" s="85"/>
      <c r="D27" s="403" t="s">
        <v>2</v>
      </c>
      <c r="E27" s="414"/>
      <c r="F27" s="414"/>
      <c r="G27" s="414"/>
      <c r="H27" s="414"/>
      <c r="I27" s="403"/>
      <c r="J27" s="403"/>
      <c r="K27" s="394"/>
      <c r="L27" s="394"/>
      <c r="M27" s="410" t="s">
        <v>126</v>
      </c>
      <c r="N27" s="491">
        <v>0</v>
      </c>
      <c r="O27" s="404" t="s">
        <v>127</v>
      </c>
      <c r="P27" s="404" t="s">
        <v>1</v>
      </c>
      <c r="Q27" s="85"/>
      <c r="R27" s="155"/>
      <c r="S27" s="386"/>
      <c r="T27" s="386"/>
      <c r="U27" s="394"/>
      <c r="V27" s="394"/>
      <c r="W27" s="394"/>
      <c r="X27" s="26"/>
      <c r="Y27" s="387"/>
      <c r="Z27" s="394"/>
      <c r="AA27" s="386"/>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row>
    <row r="28" spans="2:56" ht="16.149999999999999" customHeight="1" x14ac:dyDescent="0.2">
      <c r="B28" s="85"/>
      <c r="C28" s="696"/>
      <c r="D28" s="697"/>
      <c r="E28" s="697"/>
      <c r="F28" s="697"/>
      <c r="G28" s="697"/>
      <c r="H28" s="697"/>
      <c r="I28" s="697"/>
      <c r="J28" s="697"/>
      <c r="K28" s="697"/>
      <c r="L28" s="697"/>
      <c r="M28" s="456">
        <v>0</v>
      </c>
      <c r="N28" s="457">
        <f>M28*$N$27</f>
        <v>0</v>
      </c>
      <c r="O28" s="453">
        <v>0</v>
      </c>
      <c r="P28" s="426">
        <f>(M28+N28)*O28</f>
        <v>0</v>
      </c>
      <c r="Q28" s="85"/>
      <c r="R28" s="155"/>
      <c r="S28" s="386"/>
      <c r="T28" s="391"/>
      <c r="U28" s="387"/>
      <c r="V28" s="387"/>
      <c r="W28" s="120"/>
      <c r="X28" s="36"/>
      <c r="Y28" s="122"/>
      <c r="Z28" s="392"/>
      <c r="AA28" s="386"/>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row>
    <row r="29" spans="2:56" ht="16.149999999999999" customHeight="1" x14ac:dyDescent="0.2">
      <c r="B29" s="85"/>
      <c r="C29" s="671"/>
      <c r="D29" s="672"/>
      <c r="E29" s="672"/>
      <c r="F29" s="672"/>
      <c r="G29" s="672"/>
      <c r="H29" s="672"/>
      <c r="I29" s="672"/>
      <c r="J29" s="672"/>
      <c r="K29" s="672"/>
      <c r="L29" s="672"/>
      <c r="M29" s="458">
        <v>0</v>
      </c>
      <c r="N29" s="459">
        <f t="shared" ref="N29:N33" si="1">M29*$N$27</f>
        <v>0</v>
      </c>
      <c r="O29" s="454">
        <v>0</v>
      </c>
      <c r="P29" s="429">
        <f t="shared" ref="P29:P33" si="2">(M29+N29)*O29</f>
        <v>0</v>
      </c>
      <c r="Q29" s="85"/>
      <c r="R29" s="155"/>
      <c r="S29" s="386"/>
      <c r="T29" s="391"/>
      <c r="U29" s="387"/>
      <c r="V29" s="387"/>
      <c r="W29" s="120"/>
      <c r="X29" s="36"/>
      <c r="Y29" s="122"/>
      <c r="Z29" s="392"/>
      <c r="AA29" s="386"/>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row>
    <row r="30" spans="2:56" ht="16.149999999999999" customHeight="1" x14ac:dyDescent="0.2">
      <c r="B30" s="85"/>
      <c r="C30" s="671"/>
      <c r="D30" s="672"/>
      <c r="E30" s="672"/>
      <c r="F30" s="672"/>
      <c r="G30" s="672"/>
      <c r="H30" s="672"/>
      <c r="I30" s="672"/>
      <c r="J30" s="672"/>
      <c r="K30" s="672"/>
      <c r="L30" s="672"/>
      <c r="M30" s="458">
        <v>0</v>
      </c>
      <c r="N30" s="459">
        <f t="shared" si="1"/>
        <v>0</v>
      </c>
      <c r="O30" s="454">
        <v>0</v>
      </c>
      <c r="P30" s="429">
        <f t="shared" si="2"/>
        <v>0</v>
      </c>
      <c r="Q30" s="85"/>
      <c r="R30" s="155"/>
      <c r="S30" s="386"/>
      <c r="T30" s="391"/>
      <c r="U30" s="387"/>
      <c r="V30" s="387"/>
      <c r="W30" s="120"/>
      <c r="X30" s="36"/>
      <c r="Y30" s="122"/>
      <c r="Z30" s="392"/>
      <c r="AA30" s="386"/>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2:56" ht="16.149999999999999" customHeight="1" x14ac:dyDescent="0.2">
      <c r="B31" s="85"/>
      <c r="C31" s="671"/>
      <c r="D31" s="672"/>
      <c r="E31" s="672"/>
      <c r="F31" s="672"/>
      <c r="G31" s="672"/>
      <c r="H31" s="672"/>
      <c r="I31" s="672"/>
      <c r="J31" s="672"/>
      <c r="K31" s="672"/>
      <c r="L31" s="672"/>
      <c r="M31" s="458">
        <v>0</v>
      </c>
      <c r="N31" s="459">
        <f t="shared" si="1"/>
        <v>0</v>
      </c>
      <c r="O31" s="454">
        <v>0</v>
      </c>
      <c r="P31" s="429">
        <f t="shared" si="2"/>
        <v>0</v>
      </c>
      <c r="Q31" s="85"/>
      <c r="R31" s="155"/>
      <c r="S31" s="386"/>
      <c r="T31" s="391"/>
      <c r="U31" s="387"/>
      <c r="V31" s="387"/>
      <c r="W31" s="120"/>
      <c r="X31" s="36"/>
      <c r="Y31" s="122"/>
      <c r="Z31" s="392"/>
      <c r="AA31" s="386"/>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row>
    <row r="32" spans="2:56" ht="16.149999999999999" customHeight="1" x14ac:dyDescent="0.2">
      <c r="B32" s="85"/>
      <c r="C32" s="671"/>
      <c r="D32" s="672"/>
      <c r="E32" s="672"/>
      <c r="F32" s="672"/>
      <c r="G32" s="672"/>
      <c r="H32" s="672"/>
      <c r="I32" s="672"/>
      <c r="J32" s="672"/>
      <c r="K32" s="672"/>
      <c r="L32" s="672"/>
      <c r="M32" s="458">
        <v>0</v>
      </c>
      <c r="N32" s="459">
        <f t="shared" si="1"/>
        <v>0</v>
      </c>
      <c r="O32" s="454">
        <v>0</v>
      </c>
      <c r="P32" s="429">
        <f t="shared" si="2"/>
        <v>0</v>
      </c>
      <c r="Q32" s="85"/>
      <c r="R32" s="155"/>
      <c r="S32" s="386"/>
      <c r="T32" s="391"/>
      <c r="U32" s="387"/>
      <c r="V32" s="387"/>
      <c r="W32" s="120"/>
      <c r="X32" s="36"/>
      <c r="Y32" s="122"/>
      <c r="Z32" s="392"/>
      <c r="AA32" s="386"/>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row>
    <row r="33" spans="2:56" ht="16.149999999999999" customHeight="1" x14ac:dyDescent="0.2">
      <c r="B33" s="85"/>
      <c r="C33" s="669"/>
      <c r="D33" s="670"/>
      <c r="E33" s="670"/>
      <c r="F33" s="670"/>
      <c r="G33" s="670"/>
      <c r="H33" s="670"/>
      <c r="I33" s="670"/>
      <c r="J33" s="670"/>
      <c r="K33" s="670"/>
      <c r="L33" s="670"/>
      <c r="M33" s="460">
        <v>0</v>
      </c>
      <c r="N33" s="461">
        <f t="shared" si="1"/>
        <v>0</v>
      </c>
      <c r="O33" s="455">
        <v>0</v>
      </c>
      <c r="P33" s="432">
        <f t="shared" si="2"/>
        <v>0</v>
      </c>
      <c r="Q33" s="85"/>
      <c r="R33" s="155"/>
      <c r="S33" s="386"/>
      <c r="T33" s="391"/>
      <c r="U33" s="387"/>
      <c r="V33" s="387"/>
      <c r="W33" s="120"/>
      <c r="X33" s="36"/>
      <c r="Y33" s="122"/>
      <c r="Z33" s="392"/>
      <c r="AA33" s="386"/>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row>
    <row r="34" spans="2:56" ht="18" customHeight="1" x14ac:dyDescent="0.2">
      <c r="B34" s="85"/>
      <c r="C34" s="85"/>
      <c r="D34" s="85"/>
      <c r="E34" s="85"/>
      <c r="F34" s="85"/>
      <c r="G34" s="85"/>
      <c r="H34" s="85"/>
      <c r="I34" s="85"/>
      <c r="J34" s="85"/>
      <c r="K34" s="85"/>
      <c r="L34" s="85"/>
      <c r="M34" s="85"/>
      <c r="N34" s="85"/>
      <c r="O34" s="147" t="s">
        <v>14</v>
      </c>
      <c r="P34" s="466">
        <f>SUM(P28:P33)</f>
        <v>0</v>
      </c>
      <c r="Q34" s="85"/>
      <c r="R34" s="155"/>
      <c r="S34" s="386"/>
      <c r="T34" s="386"/>
      <c r="U34" s="386"/>
      <c r="V34" s="386"/>
      <c r="W34" s="386"/>
      <c r="X34" s="386"/>
      <c r="Y34" s="386"/>
      <c r="Z34" s="386"/>
      <c r="AA34" s="386"/>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row>
    <row r="35" spans="2:56" ht="16.149999999999999" customHeight="1" x14ac:dyDescent="0.2">
      <c r="B35" s="85"/>
      <c r="C35" s="85"/>
      <c r="D35" s="85"/>
      <c r="E35" s="85"/>
      <c r="F35" s="85"/>
      <c r="G35" s="85"/>
      <c r="H35" s="85"/>
      <c r="I35" s="85"/>
      <c r="J35" s="85"/>
      <c r="K35" s="85"/>
      <c r="L35" s="85"/>
      <c r="M35" s="85"/>
      <c r="N35" s="85"/>
      <c r="O35" s="85"/>
      <c r="P35" s="85"/>
      <c r="Q35" s="85"/>
      <c r="R35" s="155"/>
      <c r="S35" s="386"/>
      <c r="T35" s="386"/>
      <c r="U35" s="386"/>
      <c r="V35" s="386"/>
      <c r="W35" s="386"/>
      <c r="X35" s="386"/>
      <c r="Y35" s="386"/>
      <c r="Z35" s="386"/>
      <c r="AA35" s="386"/>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2:56" ht="14.45" customHeight="1" x14ac:dyDescent="0.2">
      <c r="B36" s="85"/>
      <c r="C36" s="583" t="s">
        <v>46</v>
      </c>
      <c r="D36" s="698"/>
      <c r="E36" s="698"/>
      <c r="F36" s="698"/>
      <c r="G36" s="698"/>
      <c r="H36" s="698"/>
      <c r="I36" s="698"/>
      <c r="J36" s="698"/>
      <c r="K36" s="698"/>
      <c r="L36" s="497"/>
      <c r="M36" s="497"/>
      <c r="N36" s="410"/>
      <c r="O36" s="709" t="s">
        <v>0</v>
      </c>
      <c r="P36" s="85"/>
      <c r="Q36" s="85"/>
      <c r="R36" s="155"/>
      <c r="S36" s="386"/>
      <c r="T36" s="386"/>
      <c r="U36" s="386"/>
      <c r="V36" s="386"/>
      <c r="W36" s="386"/>
      <c r="X36" s="386"/>
      <c r="Y36" s="386"/>
      <c r="Z36" s="386"/>
      <c r="AA36" s="386"/>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row>
    <row r="37" spans="2:56" ht="18" customHeight="1" x14ac:dyDescent="0.2">
      <c r="B37" s="85"/>
      <c r="C37" s="397"/>
      <c r="D37" s="413"/>
      <c r="E37" s="413"/>
      <c r="F37" s="413"/>
      <c r="G37" s="413"/>
      <c r="H37" s="413"/>
      <c r="I37" s="413"/>
      <c r="J37" s="413"/>
      <c r="K37" s="413"/>
      <c r="L37" s="388"/>
      <c r="M37" s="388"/>
      <c r="N37" s="313" t="s">
        <v>128</v>
      </c>
      <c r="O37" s="709"/>
      <c r="P37" s="85"/>
      <c r="Q37" s="85"/>
      <c r="R37" s="155"/>
      <c r="S37" s="386"/>
      <c r="T37" s="386"/>
      <c r="U37" s="386"/>
      <c r="V37" s="386"/>
      <c r="W37" s="386"/>
      <c r="X37" s="386"/>
      <c r="Y37" s="386"/>
      <c r="Z37" s="386"/>
      <c r="AA37" s="386"/>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row>
    <row r="38" spans="2:56" ht="16.899999999999999" customHeight="1" x14ac:dyDescent="0.2">
      <c r="B38" s="85"/>
      <c r="C38" s="403"/>
      <c r="D38" s="403" t="s">
        <v>5</v>
      </c>
      <c r="E38" s="415"/>
      <c r="F38" s="415"/>
      <c r="G38" s="415"/>
      <c r="H38" s="415"/>
      <c r="I38" s="415"/>
      <c r="J38" s="415"/>
      <c r="K38" s="404"/>
      <c r="L38" s="404"/>
      <c r="M38" s="312" t="s">
        <v>4</v>
      </c>
      <c r="N38" s="491">
        <v>0</v>
      </c>
      <c r="O38" s="710"/>
      <c r="P38" s="245" t="s">
        <v>1</v>
      </c>
      <c r="Q38" s="85"/>
      <c r="R38" s="155"/>
      <c r="S38" s="386"/>
      <c r="T38" s="394"/>
      <c r="U38" s="387"/>
      <c r="V38" s="394"/>
      <c r="W38" s="394"/>
      <c r="X38" s="394"/>
      <c r="Y38" s="394"/>
      <c r="Z38" s="394"/>
      <c r="AA38" s="386"/>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row>
    <row r="39" spans="2:56" ht="16.149999999999999" customHeight="1" x14ac:dyDescent="0.2">
      <c r="B39" s="85"/>
      <c r="C39" s="607"/>
      <c r="D39" s="608"/>
      <c r="E39" s="608"/>
      <c r="F39" s="608"/>
      <c r="G39" s="608"/>
      <c r="H39" s="608"/>
      <c r="I39" s="608"/>
      <c r="J39" s="608"/>
      <c r="K39" s="608"/>
      <c r="L39" s="608"/>
      <c r="M39" s="456">
        <v>0</v>
      </c>
      <c r="N39" s="457">
        <f>M39*$N$38</f>
        <v>0</v>
      </c>
      <c r="O39" s="462">
        <v>0</v>
      </c>
      <c r="P39" s="426">
        <f>(M39+N39)*O39</f>
        <v>0</v>
      </c>
      <c r="Q39" s="85"/>
      <c r="R39" s="155"/>
      <c r="S39" s="386"/>
      <c r="T39" s="391"/>
      <c r="U39" s="387"/>
      <c r="V39" s="398"/>
      <c r="W39" s="399"/>
      <c r="X39" s="36"/>
      <c r="Y39" s="120"/>
      <c r="Z39" s="36"/>
      <c r="AA39" s="386"/>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row>
    <row r="40" spans="2:56" ht="16.149999999999999" customHeight="1" x14ac:dyDescent="0.2">
      <c r="B40" s="85"/>
      <c r="C40" s="610"/>
      <c r="D40" s="611"/>
      <c r="E40" s="611"/>
      <c r="F40" s="611"/>
      <c r="G40" s="611"/>
      <c r="H40" s="611"/>
      <c r="I40" s="611"/>
      <c r="J40" s="611"/>
      <c r="K40" s="611"/>
      <c r="L40" s="611"/>
      <c r="M40" s="458">
        <v>0</v>
      </c>
      <c r="N40" s="459">
        <f t="shared" ref="N40:N43" si="3">M40*$N$38</f>
        <v>0</v>
      </c>
      <c r="O40" s="463">
        <v>0</v>
      </c>
      <c r="P40" s="429">
        <f t="shared" ref="P40:P43" si="4">N40*O40</f>
        <v>0</v>
      </c>
      <c r="Q40" s="85"/>
      <c r="R40" s="155"/>
      <c r="S40" s="386"/>
      <c r="T40" s="391"/>
      <c r="U40" s="387"/>
      <c r="V40" s="398"/>
      <c r="W40" s="399"/>
      <c r="X40" s="36"/>
      <c r="Y40" s="120"/>
      <c r="Z40" s="36"/>
      <c r="AA40" s="386"/>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row>
    <row r="41" spans="2:56" ht="16.149999999999999" customHeight="1" x14ac:dyDescent="0.2">
      <c r="B41" s="85"/>
      <c r="C41" s="610"/>
      <c r="D41" s="611"/>
      <c r="E41" s="611"/>
      <c r="F41" s="611"/>
      <c r="G41" s="611"/>
      <c r="H41" s="611"/>
      <c r="I41" s="611"/>
      <c r="J41" s="611"/>
      <c r="K41" s="611"/>
      <c r="L41" s="611"/>
      <c r="M41" s="458">
        <v>0</v>
      </c>
      <c r="N41" s="459">
        <f t="shared" si="3"/>
        <v>0</v>
      </c>
      <c r="O41" s="463">
        <v>0</v>
      </c>
      <c r="P41" s="429">
        <f t="shared" si="4"/>
        <v>0</v>
      </c>
      <c r="Q41" s="85"/>
      <c r="R41" s="155"/>
      <c r="S41" s="386"/>
      <c r="T41" s="391"/>
      <c r="U41" s="387"/>
      <c r="V41" s="398"/>
      <c r="W41" s="398"/>
      <c r="X41" s="36"/>
      <c r="Y41" s="120"/>
      <c r="Z41" s="36"/>
      <c r="AA41" s="386"/>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row>
    <row r="42" spans="2:56" ht="16.149999999999999" customHeight="1" x14ac:dyDescent="0.2">
      <c r="B42" s="85"/>
      <c r="C42" s="610"/>
      <c r="D42" s="611"/>
      <c r="E42" s="611"/>
      <c r="F42" s="611"/>
      <c r="G42" s="611"/>
      <c r="H42" s="611"/>
      <c r="I42" s="611"/>
      <c r="J42" s="611"/>
      <c r="K42" s="611"/>
      <c r="L42" s="611"/>
      <c r="M42" s="458">
        <v>0</v>
      </c>
      <c r="N42" s="459">
        <f t="shared" si="3"/>
        <v>0</v>
      </c>
      <c r="O42" s="463">
        <v>0</v>
      </c>
      <c r="P42" s="429">
        <f t="shared" si="4"/>
        <v>0</v>
      </c>
      <c r="Q42" s="85"/>
      <c r="R42" s="155"/>
      <c r="S42" s="386"/>
      <c r="T42" s="391"/>
      <c r="U42" s="387"/>
      <c r="V42" s="398"/>
      <c r="W42" s="398"/>
      <c r="X42" s="36"/>
      <c r="Y42" s="120"/>
      <c r="Z42" s="36"/>
      <c r="AA42" s="386"/>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row>
    <row r="43" spans="2:56" ht="16.149999999999999" customHeight="1" x14ac:dyDescent="0.2">
      <c r="B43" s="85"/>
      <c r="C43" s="613"/>
      <c r="D43" s="614"/>
      <c r="E43" s="614"/>
      <c r="F43" s="614"/>
      <c r="G43" s="614"/>
      <c r="H43" s="614"/>
      <c r="I43" s="614"/>
      <c r="J43" s="614"/>
      <c r="K43" s="614"/>
      <c r="L43" s="614"/>
      <c r="M43" s="460">
        <v>0</v>
      </c>
      <c r="N43" s="461">
        <f t="shared" si="3"/>
        <v>0</v>
      </c>
      <c r="O43" s="464">
        <v>0</v>
      </c>
      <c r="P43" s="432">
        <f t="shared" si="4"/>
        <v>0</v>
      </c>
      <c r="Q43" s="85"/>
      <c r="R43" s="155"/>
      <c r="S43" s="386"/>
      <c r="T43" s="391"/>
      <c r="U43" s="387"/>
      <c r="V43" s="398"/>
      <c r="W43" s="398"/>
      <c r="X43" s="36"/>
      <c r="Y43" s="120"/>
      <c r="Z43" s="36"/>
      <c r="AA43" s="386"/>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row>
    <row r="44" spans="2:56" ht="18" customHeight="1" x14ac:dyDescent="0.2">
      <c r="B44" s="85"/>
      <c r="C44" s="85"/>
      <c r="D44" s="85"/>
      <c r="E44" s="85"/>
      <c r="F44" s="85"/>
      <c r="G44" s="85"/>
      <c r="H44" s="85"/>
      <c r="I44" s="85"/>
      <c r="J44" s="85"/>
      <c r="K44" s="85"/>
      <c r="L44" s="85"/>
      <c r="M44" s="403"/>
      <c r="N44" s="85"/>
      <c r="O44" s="147" t="s">
        <v>16</v>
      </c>
      <c r="P44" s="466">
        <f>SUM(P39:P43)</f>
        <v>0</v>
      </c>
      <c r="Q44" s="85"/>
      <c r="R44" s="155"/>
      <c r="S44" s="386"/>
      <c r="T44" s="386"/>
      <c r="U44" s="386"/>
      <c r="V44" s="386"/>
      <c r="W44" s="386"/>
      <c r="X44" s="386"/>
      <c r="Y44" s="386"/>
      <c r="Z44" s="386"/>
      <c r="AA44" s="386"/>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row>
    <row r="45" spans="2:56" ht="19.149999999999999" customHeight="1" x14ac:dyDescent="0.2">
      <c r="B45" s="85"/>
      <c r="C45" s="583" t="s">
        <v>24</v>
      </c>
      <c r="D45" s="497"/>
      <c r="E45" s="497"/>
      <c r="F45" s="497"/>
      <c r="G45" s="497"/>
      <c r="H45" s="497"/>
      <c r="I45" s="497"/>
      <c r="J45" s="388"/>
      <c r="K45" s="74"/>
      <c r="L45" s="74"/>
      <c r="M45" s="74"/>
      <c r="N45" s="74"/>
      <c r="O45" s="74"/>
      <c r="P45" s="236"/>
      <c r="Q45" s="85"/>
      <c r="R45" s="155"/>
      <c r="S45" s="386"/>
      <c r="T45" s="386"/>
      <c r="U45" s="386"/>
      <c r="V45" s="386"/>
      <c r="W45" s="386"/>
      <c r="X45" s="386"/>
      <c r="Y45" s="386"/>
      <c r="Z45" s="386"/>
      <c r="AA45" s="386"/>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row>
    <row r="46" spans="2:56" ht="18" customHeight="1" x14ac:dyDescent="0.2">
      <c r="B46" s="85"/>
      <c r="C46" s="85"/>
      <c r="D46" s="74"/>
      <c r="E46" s="74"/>
      <c r="F46" s="74"/>
      <c r="G46" s="74"/>
      <c r="H46" s="74"/>
      <c r="I46" s="74"/>
      <c r="J46" s="74"/>
      <c r="K46" s="74"/>
      <c r="L46" s="74"/>
      <c r="M46" s="74"/>
      <c r="N46" s="74"/>
      <c r="O46" s="71" t="s">
        <v>25</v>
      </c>
      <c r="P46" s="465">
        <f>P23+P34+P44</f>
        <v>0</v>
      </c>
      <c r="Q46" s="85"/>
      <c r="R46" s="155"/>
      <c r="S46" s="386"/>
      <c r="T46" s="386"/>
      <c r="U46" s="386"/>
      <c r="V46" s="386"/>
      <c r="W46" s="386"/>
      <c r="X46" s="386"/>
      <c r="Y46" s="386"/>
      <c r="Z46" s="386"/>
      <c r="AA46" s="386"/>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row>
    <row r="47" spans="2:56" ht="18.600000000000001" customHeight="1" x14ac:dyDescent="0.2">
      <c r="B47" s="385"/>
      <c r="C47" s="385"/>
      <c r="D47" s="385"/>
      <c r="E47" s="385"/>
      <c r="F47" s="385"/>
      <c r="G47" s="385"/>
      <c r="H47" s="385"/>
      <c r="I47" s="385"/>
      <c r="J47" s="385"/>
      <c r="K47" s="385"/>
      <c r="L47" s="385"/>
      <c r="M47" s="385"/>
      <c r="N47" s="385"/>
      <c r="O47" s="385"/>
      <c r="P47" s="385"/>
      <c r="Q47" s="385"/>
      <c r="R47" s="140"/>
      <c r="S47" s="385"/>
      <c r="T47" s="385"/>
      <c r="U47" s="385"/>
      <c r="V47" s="385"/>
      <c r="W47" s="385"/>
      <c r="X47" s="385"/>
      <c r="Y47" s="385"/>
      <c r="Z47" s="385"/>
      <c r="AA47" s="385"/>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row>
    <row r="48" spans="2:56" x14ac:dyDescent="0.2">
      <c r="R48" s="172"/>
      <c r="S48" s="387"/>
      <c r="T48" s="387"/>
      <c r="U48" s="387"/>
      <c r="V48" s="387"/>
      <c r="W48" s="387"/>
      <c r="X48" s="387"/>
      <c r="Y48" s="387"/>
      <c r="Z48" s="387"/>
      <c r="AA48" s="387"/>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row>
    <row r="49" spans="1:56" x14ac:dyDescent="0.2">
      <c r="A49" s="60"/>
      <c r="B49" s="60"/>
      <c r="C49" s="60"/>
      <c r="D49" s="60"/>
      <c r="E49" s="60"/>
      <c r="F49" s="60"/>
      <c r="G49" s="60"/>
      <c r="H49" s="60"/>
      <c r="I49" s="60"/>
      <c r="J49" s="60"/>
      <c r="K49" s="60"/>
      <c r="L49" s="60"/>
      <c r="M49" s="60"/>
      <c r="N49" s="60"/>
      <c r="O49" s="68"/>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row>
    <row r="50" spans="1:56" x14ac:dyDescent="0.2">
      <c r="A50" s="60"/>
      <c r="B50" s="60"/>
      <c r="C50" s="60"/>
      <c r="D50" s="31"/>
      <c r="E50" s="31"/>
      <c r="F50" s="31"/>
      <c r="G50" s="31"/>
      <c r="H50" s="31"/>
      <c r="I50" s="31"/>
      <c r="J50" s="31"/>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56" ht="18" x14ac:dyDescent="0.25">
      <c r="A51" s="60"/>
      <c r="B51" s="126"/>
      <c r="C51" s="60"/>
      <c r="D51" s="60"/>
      <c r="E51" s="60"/>
      <c r="F51" s="60"/>
      <c r="G51" s="60"/>
      <c r="H51" s="60"/>
      <c r="I51" s="60"/>
      <c r="J51" s="60"/>
      <c r="K51" s="60"/>
      <c r="L51" s="60"/>
      <c r="M51" s="60"/>
      <c r="N51" s="60"/>
      <c r="O51" s="60"/>
      <c r="P51" s="128"/>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56" x14ac:dyDescent="0.2">
      <c r="A52" s="60"/>
      <c r="B52" s="60"/>
      <c r="C52" s="60"/>
      <c r="D52" s="127"/>
      <c r="E52" s="127"/>
      <c r="F52" s="127"/>
      <c r="G52" s="127"/>
      <c r="H52" s="127"/>
      <c r="I52" s="127"/>
      <c r="J52" s="127"/>
      <c r="K52" s="60"/>
      <c r="L52" s="60"/>
      <c r="M52" s="60"/>
      <c r="N52" s="60"/>
      <c r="O52" s="74"/>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56" x14ac:dyDescent="0.2">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56" x14ac:dyDescent="0.2">
      <c r="A54" s="60"/>
      <c r="B54" s="60"/>
      <c r="C54" s="60"/>
      <c r="D54" s="85"/>
      <c r="E54" s="85"/>
      <c r="F54" s="85"/>
      <c r="G54" s="85"/>
      <c r="H54" s="85"/>
      <c r="I54" s="85"/>
      <c r="J54" s="85"/>
      <c r="K54" s="85"/>
      <c r="L54" s="85"/>
      <c r="M54" s="85"/>
      <c r="N54" s="85"/>
      <c r="O54" s="85"/>
      <c r="P54" s="85"/>
      <c r="Q54" s="85"/>
      <c r="R54" s="8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56" x14ac:dyDescent="0.2">
      <c r="A55" s="60"/>
      <c r="B55" s="60"/>
      <c r="C55" s="60"/>
      <c r="D55" s="85"/>
      <c r="E55" s="85"/>
      <c r="F55" s="85"/>
      <c r="G55" s="85"/>
      <c r="H55" s="85"/>
      <c r="I55" s="85"/>
      <c r="J55" s="85"/>
      <c r="K55" s="85"/>
      <c r="L55" s="85"/>
      <c r="M55" s="85"/>
      <c r="N55" s="85"/>
      <c r="O55" s="85"/>
      <c r="P55" s="85"/>
      <c r="Q55" s="85"/>
      <c r="R55" s="8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row>
    <row r="56" spans="1:56" ht="12.75" customHeight="1" x14ac:dyDescent="0.2">
      <c r="A56" s="60"/>
      <c r="B56" s="60"/>
      <c r="C56" s="60"/>
      <c r="D56" s="539"/>
      <c r="E56" s="539"/>
      <c r="F56" s="539"/>
      <c r="G56" s="539"/>
      <c r="H56" s="539"/>
      <c r="I56" s="539"/>
      <c r="J56" s="539"/>
      <c r="K56" s="502"/>
      <c r="L56" s="502"/>
      <c r="M56" s="502"/>
      <c r="N56" s="502"/>
      <c r="O56" s="502"/>
      <c r="P56" s="129"/>
      <c r="Q56" s="85"/>
      <c r="R56" s="8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row>
    <row r="57" spans="1:56" x14ac:dyDescent="0.2">
      <c r="A57" s="60"/>
      <c r="B57" s="60"/>
      <c r="C57" s="60"/>
      <c r="D57" s="539"/>
      <c r="E57" s="539"/>
      <c r="F57" s="539"/>
      <c r="G57" s="539"/>
      <c r="H57" s="539"/>
      <c r="I57" s="539"/>
      <c r="J57" s="539"/>
      <c r="K57" s="539"/>
      <c r="L57" s="539"/>
      <c r="M57" s="539"/>
      <c r="N57" s="502"/>
      <c r="O57" s="502"/>
      <c r="P57" s="36"/>
      <c r="Q57" s="85"/>
      <c r="R57" s="8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row>
    <row r="58" spans="1:56" x14ac:dyDescent="0.2">
      <c r="A58" s="60"/>
      <c r="B58" s="60"/>
      <c r="C58" s="60"/>
      <c r="D58" s="85"/>
      <c r="E58" s="85"/>
      <c r="F58" s="85"/>
      <c r="G58" s="85"/>
      <c r="H58" s="85"/>
      <c r="I58" s="85"/>
      <c r="J58" s="85"/>
      <c r="K58" s="85"/>
      <c r="L58" s="85"/>
      <c r="M58" s="85"/>
      <c r="N58" s="85"/>
      <c r="O58" s="85"/>
      <c r="P58" s="36"/>
      <c r="Q58" s="85"/>
      <c r="R58" s="8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row>
    <row r="59" spans="1:56" x14ac:dyDescent="0.2">
      <c r="A59" s="60"/>
      <c r="B59" s="60"/>
      <c r="C59" s="60"/>
      <c r="D59" s="85"/>
      <c r="E59" s="85"/>
      <c r="F59" s="85"/>
      <c r="G59" s="85"/>
      <c r="H59" s="85"/>
      <c r="I59" s="85"/>
      <c r="J59" s="85"/>
      <c r="K59" s="85"/>
      <c r="L59" s="85"/>
      <c r="M59" s="85"/>
      <c r="N59" s="85"/>
      <c r="O59" s="85"/>
      <c r="P59" s="392"/>
      <c r="Q59" s="85"/>
      <c r="R59" s="8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row>
    <row r="60" spans="1:56" x14ac:dyDescent="0.2">
      <c r="A60" s="60"/>
      <c r="B60" s="60"/>
      <c r="C60" s="60"/>
      <c r="D60" s="85"/>
      <c r="E60" s="85"/>
      <c r="F60" s="85"/>
      <c r="G60" s="85"/>
      <c r="H60" s="85"/>
      <c r="I60" s="85"/>
      <c r="J60" s="85"/>
      <c r="K60" s="85"/>
      <c r="L60" s="85"/>
      <c r="M60" s="85"/>
      <c r="N60" s="85"/>
      <c r="O60" s="85"/>
      <c r="P60" s="36"/>
      <c r="Q60" s="85"/>
      <c r="R60" s="8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row>
    <row r="61" spans="1:56" x14ac:dyDescent="0.2">
      <c r="A61" s="60"/>
      <c r="B61" s="60"/>
      <c r="C61" s="60"/>
      <c r="D61" s="85"/>
      <c r="E61" s="85"/>
      <c r="F61" s="85"/>
      <c r="G61" s="85"/>
      <c r="H61" s="85"/>
      <c r="I61" s="85"/>
      <c r="J61" s="85"/>
      <c r="K61" s="85"/>
      <c r="L61" s="85"/>
      <c r="M61" s="85"/>
      <c r="N61" s="85"/>
      <c r="O61" s="85"/>
      <c r="P61" s="392"/>
      <c r="Q61" s="85"/>
      <c r="R61" s="8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row>
    <row r="62" spans="1:56" x14ac:dyDescent="0.2">
      <c r="A62" s="60"/>
      <c r="B62" s="60"/>
      <c r="C62" s="60"/>
      <c r="D62" s="85"/>
      <c r="E62" s="85"/>
      <c r="F62" s="85"/>
      <c r="G62" s="85"/>
      <c r="H62" s="85"/>
      <c r="I62" s="85"/>
      <c r="J62" s="85"/>
      <c r="K62" s="85"/>
      <c r="L62" s="85"/>
      <c r="M62" s="85"/>
      <c r="N62" s="85"/>
      <c r="O62" s="85"/>
      <c r="P62" s="394"/>
      <c r="Q62" s="85"/>
      <c r="R62" s="8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row>
    <row r="63" spans="1:56" x14ac:dyDescent="0.2">
      <c r="A63" s="60"/>
      <c r="B63" s="60"/>
      <c r="C63" s="60"/>
      <c r="D63" s="85"/>
      <c r="E63" s="85"/>
      <c r="F63" s="85"/>
      <c r="G63" s="85"/>
      <c r="H63" s="85"/>
      <c r="I63" s="85"/>
      <c r="J63" s="85"/>
      <c r="K63" s="85"/>
      <c r="L63" s="85"/>
      <c r="M63" s="85"/>
      <c r="N63" s="60"/>
      <c r="O63" s="60"/>
      <c r="P63" s="131"/>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row>
    <row r="64" spans="1:56" x14ac:dyDescent="0.2">
      <c r="A64" s="60"/>
      <c r="B64" s="60"/>
      <c r="C64" s="60"/>
      <c r="D64" s="130"/>
      <c r="E64" s="130"/>
      <c r="F64" s="130"/>
      <c r="G64" s="130"/>
      <c r="H64" s="130"/>
      <c r="I64" s="130"/>
      <c r="J64" s="130"/>
      <c r="K64" s="85"/>
      <c r="L64" s="85"/>
      <c r="M64" s="85"/>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row>
    <row r="65" spans="1:56" x14ac:dyDescent="0.2">
      <c r="A65" s="60"/>
      <c r="B65" s="60"/>
      <c r="C65" s="60"/>
      <c r="D65" s="85"/>
      <c r="E65" s="85"/>
      <c r="F65" s="85"/>
      <c r="G65" s="85"/>
      <c r="H65" s="85"/>
      <c r="I65" s="85"/>
      <c r="J65" s="85"/>
      <c r="K65" s="85"/>
      <c r="L65" s="85"/>
      <c r="M65" s="85"/>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row>
    <row r="66" spans="1:56" x14ac:dyDescent="0.2">
      <c r="A66" s="60"/>
      <c r="B66" s="60"/>
      <c r="C66" s="60"/>
      <c r="D66" s="85"/>
      <c r="E66" s="85"/>
      <c r="F66" s="85"/>
      <c r="G66" s="85"/>
      <c r="H66" s="85"/>
      <c r="I66" s="85"/>
      <c r="J66" s="85"/>
      <c r="K66" s="85"/>
      <c r="L66" s="85"/>
      <c r="M66" s="85"/>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row>
    <row r="67" spans="1:56" x14ac:dyDescent="0.2">
      <c r="A67" s="60"/>
      <c r="B67" s="60"/>
      <c r="C67" s="60"/>
      <c r="D67" s="85"/>
      <c r="E67" s="85"/>
      <c r="F67" s="85"/>
      <c r="G67" s="85"/>
      <c r="H67" s="85"/>
      <c r="I67" s="85"/>
      <c r="J67" s="85"/>
      <c r="K67" s="85"/>
      <c r="L67" s="85"/>
      <c r="M67" s="85"/>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row>
    <row r="68" spans="1:56" x14ac:dyDescent="0.2">
      <c r="A68" s="60"/>
      <c r="B68" s="60"/>
      <c r="C68" s="60"/>
      <c r="D68" s="85"/>
      <c r="E68" s="85"/>
      <c r="F68" s="85"/>
      <c r="G68" s="85"/>
      <c r="H68" s="85"/>
      <c r="I68" s="85"/>
      <c r="J68" s="85"/>
      <c r="K68" s="85"/>
      <c r="L68" s="85"/>
      <c r="M68" s="85"/>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row>
    <row r="69" spans="1:56" x14ac:dyDescent="0.2">
      <c r="A69" s="60"/>
      <c r="B69" s="60"/>
      <c r="C69" s="60"/>
      <c r="D69" s="85"/>
      <c r="E69" s="85"/>
      <c r="F69" s="85"/>
      <c r="G69" s="85"/>
      <c r="H69" s="85"/>
      <c r="I69" s="85"/>
      <c r="J69" s="85"/>
      <c r="K69" s="85"/>
      <c r="L69" s="85"/>
      <c r="M69" s="85"/>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row>
    <row r="70" spans="1:56" x14ac:dyDescent="0.2">
      <c r="A70" s="60"/>
      <c r="B70" s="60"/>
      <c r="C70" s="60"/>
      <c r="D70" s="85"/>
      <c r="E70" s="85"/>
      <c r="F70" s="85"/>
      <c r="G70" s="85"/>
      <c r="H70" s="85"/>
      <c r="I70" s="85"/>
      <c r="J70" s="85"/>
      <c r="K70" s="85"/>
      <c r="L70" s="85"/>
      <c r="M70" s="85"/>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row>
    <row r="71" spans="1:56" x14ac:dyDescent="0.2">
      <c r="A71" s="60"/>
      <c r="B71" s="60"/>
      <c r="C71" s="60"/>
      <c r="D71" s="85"/>
      <c r="E71" s="85"/>
      <c r="F71" s="85"/>
      <c r="G71" s="85"/>
      <c r="H71" s="85"/>
      <c r="I71" s="85"/>
      <c r="J71" s="85"/>
      <c r="K71" s="85"/>
      <c r="L71" s="85"/>
      <c r="M71" s="85"/>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row>
    <row r="72" spans="1:56"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row>
    <row r="73" spans="1:56"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row>
    <row r="74" spans="1:56"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row>
    <row r="75" spans="1:56"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row>
    <row r="76" spans="1:56"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row>
    <row r="77" spans="1:56"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row>
    <row r="78" spans="1:56"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row>
    <row r="79" spans="1:56"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row>
    <row r="80" spans="1:56"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row>
    <row r="81" spans="1:56"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row>
    <row r="82" spans="1:56"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row>
    <row r="83" spans="1:56"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row>
    <row r="84" spans="1:56"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row>
    <row r="85" spans="1:56"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row>
    <row r="86" spans="1:56"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row>
    <row r="87" spans="1:56"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row>
    <row r="88" spans="1:56"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row>
    <row r="89" spans="1:56"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row>
    <row r="90" spans="1:56"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row>
    <row r="91" spans="1:56"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row>
    <row r="92" spans="1:56"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row>
    <row r="93" spans="1:56"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row>
    <row r="94" spans="1:56"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row>
    <row r="95" spans="1:56"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row>
    <row r="96" spans="1:56" ht="9.75" customHeight="1" x14ac:dyDescent="0.2">
      <c r="A96" s="60"/>
      <c r="B96" s="538"/>
      <c r="C96" s="538"/>
      <c r="D96" s="538"/>
      <c r="E96" s="538"/>
      <c r="F96" s="538"/>
      <c r="G96" s="538"/>
      <c r="H96" s="538"/>
      <c r="I96" s="538"/>
      <c r="J96" s="538"/>
      <c r="K96" s="538"/>
      <c r="L96" s="538"/>
      <c r="M96" s="538"/>
      <c r="N96" s="538"/>
      <c r="O96" s="538"/>
      <c r="P96" s="538"/>
      <c r="Q96" s="538"/>
      <c r="R96" s="385"/>
      <c r="S96" s="60"/>
      <c r="T96" s="60"/>
      <c r="U96" s="60"/>
      <c r="V96" s="60"/>
      <c r="W96" s="60"/>
      <c r="X96" s="60"/>
      <c r="Y96" s="60"/>
      <c r="Z96" s="60"/>
      <c r="AA96" s="60"/>
      <c r="AB96" s="60"/>
      <c r="AC96" s="60"/>
      <c r="AD96" s="60"/>
      <c r="AE96" s="60"/>
      <c r="AF96" s="60"/>
    </row>
    <row r="97" spans="1:32" ht="9" customHeight="1" x14ac:dyDescent="0.2">
      <c r="A97" s="60"/>
      <c r="B97" s="538"/>
      <c r="C97" s="538"/>
      <c r="D97" s="538"/>
      <c r="E97" s="538"/>
      <c r="F97" s="538"/>
      <c r="G97" s="538"/>
      <c r="H97" s="538"/>
      <c r="I97" s="538"/>
      <c r="J97" s="538"/>
      <c r="K97" s="538"/>
      <c r="L97" s="538"/>
      <c r="M97" s="538"/>
      <c r="N97" s="538"/>
      <c r="O97" s="538"/>
      <c r="P97" s="538"/>
      <c r="Q97" s="538"/>
      <c r="R97" s="385"/>
      <c r="S97" s="60"/>
      <c r="T97" s="60"/>
      <c r="U97" s="60"/>
      <c r="V97" s="60"/>
      <c r="W97" s="60"/>
      <c r="X97" s="60"/>
      <c r="Y97" s="60"/>
      <c r="Z97" s="60"/>
      <c r="AA97" s="60"/>
      <c r="AB97" s="60"/>
      <c r="AC97" s="60"/>
      <c r="AD97" s="60"/>
      <c r="AE97" s="60"/>
      <c r="AF97" s="60"/>
    </row>
    <row r="98" spans="1:32"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row>
    <row r="99" spans="1:32"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row>
    <row r="100" spans="1:32"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row>
    <row r="101" spans="1:32"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row>
    <row r="102" spans="1:32"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row>
    <row r="103" spans="1:32"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row>
    <row r="104" spans="1:32"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row>
    <row r="105" spans="1:32"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row>
    <row r="106" spans="1:32"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row>
  </sheetData>
  <sheetProtection algorithmName="SHA-512" hashValue="8AHO1Aj9qmhb5Gqsz0/9Oni6DSc1WbZ/4aUuGjQnC0bCXzcQpwMSFzHMbX4MTvsItTRTYcO/M1e3ZiIjIgT2Gg==" saltValue="fLWIp/oQQfz9MVB7HrrcHA==" spinCount="100000" sheet="1" formatCells="0"/>
  <mergeCells count="43">
    <mergeCell ref="D56:O56"/>
    <mergeCell ref="D57:O57"/>
    <mergeCell ref="B96:Q96"/>
    <mergeCell ref="B97:Q97"/>
    <mergeCell ref="C39:L39"/>
    <mergeCell ref="C40:L40"/>
    <mergeCell ref="C41:L41"/>
    <mergeCell ref="C42:L42"/>
    <mergeCell ref="C43:L43"/>
    <mergeCell ref="C45:I45"/>
    <mergeCell ref="O36:O38"/>
    <mergeCell ref="C21:L21"/>
    <mergeCell ref="C22:L22"/>
    <mergeCell ref="C25:M25"/>
    <mergeCell ref="N25:N26"/>
    <mergeCell ref="C28:L28"/>
    <mergeCell ref="C29:L29"/>
    <mergeCell ref="C30:L30"/>
    <mergeCell ref="C31:L31"/>
    <mergeCell ref="C32:L32"/>
    <mergeCell ref="C33:L33"/>
    <mergeCell ref="C36:M36"/>
    <mergeCell ref="C20:L20"/>
    <mergeCell ref="C11:G11"/>
    <mergeCell ref="H11:K11"/>
    <mergeCell ref="L11:M11"/>
    <mergeCell ref="N11:P11"/>
    <mergeCell ref="C12:G12"/>
    <mergeCell ref="H12:K12"/>
    <mergeCell ref="L12:P12"/>
    <mergeCell ref="C14:I14"/>
    <mergeCell ref="C15:P15"/>
    <mergeCell ref="C17:L17"/>
    <mergeCell ref="C18:L18"/>
    <mergeCell ref="C19:L19"/>
    <mergeCell ref="C6:D6"/>
    <mergeCell ref="M6:P8"/>
    <mergeCell ref="C8:L8"/>
    <mergeCell ref="M9:P9"/>
    <mergeCell ref="C10:G10"/>
    <mergeCell ref="H10:K10"/>
    <mergeCell ref="L10:M10"/>
    <mergeCell ref="N10:P10"/>
  </mergeCells>
  <printOptions horizontalCentered="1" verticalCentered="1"/>
  <pageMargins left="0.25" right="0" top="0.25" bottom="0.25" header="0.25" footer="0.2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6"/>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4" style="64" customWidth="1"/>
    <col min="3" max="3" width="3.5703125" style="64" customWidth="1"/>
    <col min="4" max="4" width="7.28515625" style="64" customWidth="1"/>
    <col min="5" max="6" width="4.7109375" style="64" customWidth="1"/>
    <col min="7" max="7" width="2" style="64" customWidth="1"/>
    <col min="8" max="8" width="5.7109375" style="64" customWidth="1"/>
    <col min="9" max="10" width="5.42578125" style="64" customWidth="1"/>
    <col min="11" max="11" width="5.42578125" style="76" customWidth="1"/>
    <col min="12" max="12" width="7.140625" style="64" customWidth="1"/>
    <col min="13" max="13" width="10" style="64" customWidth="1"/>
    <col min="14" max="14" width="11.85546875" style="64" customWidth="1"/>
    <col min="15" max="15" width="10.28515625" style="64" customWidth="1"/>
    <col min="16" max="16" width="12.7109375" style="64" customWidth="1"/>
    <col min="17" max="17" width="3.7109375" style="64" customWidth="1"/>
    <col min="18" max="20" width="9" style="64" customWidth="1"/>
    <col min="21" max="21" width="9.140625" style="64" customWidth="1"/>
    <col min="22" max="25" width="9" style="64" customWidth="1"/>
    <col min="26" max="26" width="8.5703125" style="64" customWidth="1"/>
    <col min="27" max="27" width="7.7109375" style="64" customWidth="1"/>
    <col min="28" max="16384" width="8.85546875" style="64"/>
  </cols>
  <sheetData>
    <row r="1" spans="2:56" ht="9" customHeight="1" x14ac:dyDescent="0.2"/>
    <row r="2" spans="2:56" ht="13.9" customHeight="1" x14ac:dyDescent="0.2">
      <c r="B2" s="60"/>
      <c r="C2" s="60"/>
      <c r="D2" s="60"/>
      <c r="E2" s="60"/>
      <c r="F2" s="60"/>
      <c r="G2" s="60"/>
      <c r="H2" s="60"/>
      <c r="I2" s="60"/>
      <c r="J2" s="60"/>
      <c r="K2" s="60"/>
      <c r="L2" s="60"/>
      <c r="M2" s="63"/>
      <c r="N2" s="67"/>
      <c r="O2" s="319"/>
      <c r="P2" s="388"/>
      <c r="Q2" s="60"/>
      <c r="S2" s="60"/>
      <c r="T2" s="60"/>
      <c r="U2" s="60"/>
      <c r="V2" s="60"/>
      <c r="W2" s="63"/>
      <c r="X2" s="63"/>
      <c r="Y2" s="67"/>
      <c r="Z2" s="68"/>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row>
    <row r="3" spans="2:56" ht="9" customHeight="1" x14ac:dyDescent="0.3">
      <c r="B3" s="60"/>
      <c r="C3" s="133" t="s">
        <v>59</v>
      </c>
      <c r="D3" s="389"/>
      <c r="E3" s="389"/>
      <c r="F3" s="389"/>
      <c r="G3" s="389"/>
      <c r="H3" s="389"/>
      <c r="I3" s="60"/>
      <c r="J3" s="60"/>
      <c r="K3" s="63"/>
      <c r="L3" s="63"/>
      <c r="M3" s="183"/>
      <c r="N3" s="304"/>
      <c r="O3" s="183" t="s">
        <v>83</v>
      </c>
      <c r="P3" s="363" t="str">
        <f>'Cover Page'!O3</f>
        <v>8-31-18</v>
      </c>
      <c r="Q3" s="76"/>
      <c r="R3" s="60"/>
      <c r="S3" s="135"/>
      <c r="T3" s="60"/>
      <c r="U3" s="60"/>
      <c r="V3" s="63"/>
      <c r="W3" s="63"/>
      <c r="X3" s="67"/>
      <c r="Y3" s="68"/>
      <c r="Z3" s="115"/>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2:56" ht="9" customHeight="1" x14ac:dyDescent="0.3">
      <c r="B4" s="60"/>
      <c r="C4" s="61" t="s">
        <v>60</v>
      </c>
      <c r="D4" s="389"/>
      <c r="E4" s="389"/>
      <c r="F4" s="389"/>
      <c r="G4" s="389"/>
      <c r="H4" s="389"/>
      <c r="I4" s="60"/>
      <c r="J4" s="60"/>
      <c r="K4" s="63"/>
      <c r="L4" s="63"/>
      <c r="M4" s="67"/>
      <c r="N4" s="117"/>
      <c r="O4" s="364"/>
      <c r="P4" s="235"/>
      <c r="Q4" s="76"/>
      <c r="R4" s="60"/>
      <c r="S4" s="135"/>
      <c r="T4" s="60"/>
      <c r="U4" s="60"/>
      <c r="V4" s="63"/>
      <c r="W4" s="63"/>
      <c r="X4" s="67"/>
      <c r="Y4" s="68"/>
      <c r="Z4" s="115"/>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row>
    <row r="5" spans="2:56" ht="9" customHeight="1" x14ac:dyDescent="0.3">
      <c r="B5" s="60"/>
      <c r="C5" s="389" t="s">
        <v>61</v>
      </c>
      <c r="D5" s="389"/>
      <c r="E5" s="389"/>
      <c r="F5" s="389"/>
      <c r="G5" s="389"/>
      <c r="H5" s="389"/>
      <c r="I5" s="60"/>
      <c r="J5" s="60"/>
      <c r="K5" s="63"/>
      <c r="L5" s="63"/>
      <c r="M5" s="67"/>
      <c r="N5" s="117"/>
      <c r="O5" s="256"/>
      <c r="P5" s="235"/>
      <c r="Q5" s="76"/>
      <c r="R5" s="60"/>
      <c r="S5" s="135"/>
      <c r="T5" s="60"/>
      <c r="U5" s="60"/>
      <c r="V5" s="63"/>
      <c r="W5" s="63"/>
      <c r="X5" s="67"/>
      <c r="Y5" s="68"/>
      <c r="Z5" s="115"/>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row>
    <row r="6" spans="2:56" ht="11.45" customHeight="1" x14ac:dyDescent="0.2">
      <c r="B6" s="60"/>
      <c r="C6" s="499" t="s">
        <v>122</v>
      </c>
      <c r="D6" s="500"/>
      <c r="E6" s="389" t="s">
        <v>65</v>
      </c>
      <c r="F6" s="467"/>
      <c r="G6" s="389" t="s">
        <v>66</v>
      </c>
      <c r="H6" s="467"/>
      <c r="I6" s="60"/>
      <c r="J6" s="60"/>
      <c r="K6" s="143"/>
      <c r="L6" s="143"/>
      <c r="M6" s="700"/>
      <c r="N6" s="701"/>
      <c r="O6" s="701"/>
      <c r="P6" s="702"/>
      <c r="Q6" s="76"/>
      <c r="R6" s="60"/>
      <c r="S6" s="60"/>
      <c r="T6" s="60"/>
      <c r="U6" s="60"/>
      <c r="V6" s="63"/>
      <c r="W6" s="63"/>
      <c r="X6" s="67"/>
      <c r="Y6" s="68"/>
      <c r="Z6" s="115"/>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row>
    <row r="7" spans="2:56" ht="23.45" customHeight="1" x14ac:dyDescent="0.2">
      <c r="B7" s="60"/>
      <c r="C7" s="60"/>
      <c r="D7" s="60"/>
      <c r="E7" s="60"/>
      <c r="F7" s="60"/>
      <c r="G7" s="60"/>
      <c r="H7" s="60"/>
      <c r="I7" s="60"/>
      <c r="J7" s="254"/>
      <c r="K7" s="255"/>
      <c r="L7" s="405"/>
      <c r="M7" s="703"/>
      <c r="N7" s="704"/>
      <c r="O7" s="704"/>
      <c r="P7" s="705"/>
      <c r="Q7" s="60"/>
      <c r="S7" s="60"/>
      <c r="T7" s="60"/>
      <c r="U7" s="60"/>
      <c r="V7" s="60"/>
      <c r="W7" s="63"/>
      <c r="X7" s="63"/>
      <c r="Y7" s="67"/>
      <c r="Z7" s="68"/>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row>
    <row r="8" spans="2:56" ht="27.6" customHeight="1" x14ac:dyDescent="0.2">
      <c r="B8" s="60"/>
      <c r="C8" s="642" t="s">
        <v>130</v>
      </c>
      <c r="D8" s="643"/>
      <c r="E8" s="643"/>
      <c r="F8" s="643"/>
      <c r="G8" s="643"/>
      <c r="H8" s="643"/>
      <c r="I8" s="643"/>
      <c r="J8" s="687"/>
      <c r="K8" s="687"/>
      <c r="L8" s="687"/>
      <c r="M8" s="706"/>
      <c r="N8" s="707"/>
      <c r="O8" s="707"/>
      <c r="P8" s="708"/>
      <c r="Q8" s="60"/>
      <c r="S8" s="60"/>
      <c r="T8" s="62"/>
      <c r="U8" s="127"/>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row>
    <row r="9" spans="2:56" ht="18" customHeight="1" thickBot="1" x14ac:dyDescent="0.25">
      <c r="B9" s="60"/>
      <c r="C9" s="60"/>
      <c r="D9" s="85"/>
      <c r="E9" s="85"/>
      <c r="F9" s="85"/>
      <c r="G9" s="85"/>
      <c r="H9" s="85"/>
      <c r="I9" s="85"/>
      <c r="J9" s="331"/>
      <c r="K9" s="388"/>
      <c r="L9" s="388"/>
      <c r="M9" s="686" t="s">
        <v>119</v>
      </c>
      <c r="N9" s="686"/>
      <c r="O9" s="686"/>
      <c r="P9" s="686"/>
      <c r="Q9" s="60"/>
      <c r="S9" s="60"/>
      <c r="T9" s="60"/>
      <c r="U9" s="85"/>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2:56" ht="18" customHeight="1" thickTop="1" x14ac:dyDescent="0.2">
      <c r="B10" s="60"/>
      <c r="C10" s="678" t="s">
        <v>21</v>
      </c>
      <c r="D10" s="674"/>
      <c r="E10" s="674"/>
      <c r="F10" s="674"/>
      <c r="G10" s="674"/>
      <c r="H10" s="675"/>
      <c r="I10" s="676"/>
      <c r="J10" s="676"/>
      <c r="K10" s="677"/>
      <c r="L10" s="673" t="s">
        <v>22</v>
      </c>
      <c r="M10" s="674"/>
      <c r="N10" s="683"/>
      <c r="O10" s="684"/>
      <c r="P10" s="685"/>
      <c r="Q10" s="60"/>
      <c r="R10" s="172"/>
      <c r="S10" s="387"/>
      <c r="T10" s="387"/>
      <c r="U10" s="386"/>
      <c r="V10" s="387"/>
      <c r="W10" s="387"/>
      <c r="X10" s="387"/>
      <c r="Y10" s="387"/>
      <c r="Z10" s="387"/>
      <c r="AA10" s="387"/>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2:56" ht="18" customHeight="1" x14ac:dyDescent="0.2">
      <c r="B11" s="60"/>
      <c r="C11" s="679" t="s">
        <v>74</v>
      </c>
      <c r="D11" s="680"/>
      <c r="E11" s="680"/>
      <c r="F11" s="680"/>
      <c r="G11" s="680"/>
      <c r="H11" s="694"/>
      <c r="I11" s="655"/>
      <c r="J11" s="655"/>
      <c r="K11" s="695"/>
      <c r="L11" s="689" t="s">
        <v>23</v>
      </c>
      <c r="M11" s="690"/>
      <c r="N11" s="691"/>
      <c r="O11" s="692"/>
      <c r="P11" s="693"/>
      <c r="Q11" s="60"/>
      <c r="R11" s="172"/>
      <c r="S11" s="387"/>
      <c r="T11" s="387"/>
      <c r="U11" s="386"/>
      <c r="V11" s="387"/>
      <c r="W11" s="387"/>
      <c r="X11" s="387"/>
      <c r="Y11" s="387"/>
      <c r="Z11" s="387"/>
      <c r="AA11" s="387"/>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row>
    <row r="12" spans="2:56" ht="18" customHeight="1" thickBot="1" x14ac:dyDescent="0.25">
      <c r="B12" s="60"/>
      <c r="C12" s="681" t="s">
        <v>95</v>
      </c>
      <c r="D12" s="682"/>
      <c r="E12" s="682"/>
      <c r="F12" s="682"/>
      <c r="G12" s="682"/>
      <c r="H12" s="714"/>
      <c r="I12" s="715"/>
      <c r="J12" s="715"/>
      <c r="K12" s="716"/>
      <c r="L12" s="711" t="s">
        <v>82</v>
      </c>
      <c r="M12" s="712"/>
      <c r="N12" s="712"/>
      <c r="O12" s="712"/>
      <c r="P12" s="713"/>
      <c r="Q12" s="60"/>
      <c r="R12" s="172"/>
      <c r="S12" s="387"/>
      <c r="T12" s="387"/>
      <c r="U12" s="77"/>
      <c r="V12" s="78"/>
      <c r="W12" s="78"/>
      <c r="X12" s="78"/>
      <c r="Y12" s="78"/>
      <c r="Z12" s="78"/>
      <c r="AA12" s="387"/>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row>
    <row r="13" spans="2:56" ht="16.149999999999999" customHeight="1" thickTop="1" x14ac:dyDescent="0.2">
      <c r="B13" s="60"/>
      <c r="C13" s="60"/>
      <c r="D13" s="151"/>
      <c r="E13" s="401"/>
      <c r="F13" s="401"/>
      <c r="G13" s="401"/>
      <c r="H13" s="401"/>
      <c r="I13" s="401"/>
      <c r="J13" s="401"/>
      <c r="K13" s="402"/>
      <c r="L13" s="402"/>
      <c r="M13" s="402"/>
      <c r="N13" s="402"/>
      <c r="O13" s="402"/>
      <c r="P13" s="402"/>
      <c r="Q13" s="60"/>
      <c r="R13" s="172"/>
      <c r="S13" s="387"/>
      <c r="T13" s="387"/>
      <c r="U13" s="77"/>
      <c r="V13" s="78"/>
      <c r="W13" s="78"/>
      <c r="X13" s="78"/>
      <c r="Y13" s="78"/>
      <c r="Z13" s="78"/>
      <c r="AA13" s="387"/>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row>
    <row r="14" spans="2:56" ht="16.149999999999999" customHeight="1" x14ac:dyDescent="0.2">
      <c r="B14" s="60"/>
      <c r="C14" s="574" t="s">
        <v>47</v>
      </c>
      <c r="D14" s="573"/>
      <c r="E14" s="573"/>
      <c r="F14" s="573"/>
      <c r="G14" s="573"/>
      <c r="H14" s="573"/>
      <c r="I14" s="573"/>
      <c r="J14" s="400"/>
      <c r="K14" s="402"/>
      <c r="L14" s="402"/>
      <c r="M14" s="402"/>
      <c r="N14" s="402"/>
      <c r="O14" s="402"/>
      <c r="P14" s="402"/>
      <c r="Q14" s="60"/>
      <c r="R14" s="172"/>
      <c r="S14" s="387"/>
      <c r="T14" s="387"/>
      <c r="U14" s="77"/>
      <c r="V14" s="78"/>
      <c r="W14" s="78"/>
      <c r="X14" s="78"/>
      <c r="Y14" s="78"/>
      <c r="Z14" s="78"/>
      <c r="AA14" s="387"/>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row>
    <row r="15" spans="2:56" ht="16.149999999999999" customHeight="1" x14ac:dyDescent="0.2">
      <c r="B15" s="85"/>
      <c r="C15" s="616" t="s">
        <v>124</v>
      </c>
      <c r="D15" s="688"/>
      <c r="E15" s="688"/>
      <c r="F15" s="688"/>
      <c r="G15" s="688"/>
      <c r="H15" s="688"/>
      <c r="I15" s="688"/>
      <c r="J15" s="688"/>
      <c r="K15" s="688"/>
      <c r="L15" s="688"/>
      <c r="M15" s="688"/>
      <c r="N15" s="688"/>
      <c r="O15" s="688"/>
      <c r="P15" s="688"/>
      <c r="Q15" s="85"/>
      <c r="R15" s="155"/>
      <c r="S15" s="386"/>
      <c r="T15" s="386"/>
      <c r="U15" s="164"/>
      <c r="V15" s="78"/>
      <c r="W15" s="78"/>
      <c r="X15" s="78"/>
      <c r="Y15" s="78"/>
      <c r="Z15" s="78"/>
      <c r="AA15" s="386"/>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row>
    <row r="16" spans="2:56" ht="22.9" customHeight="1" x14ac:dyDescent="0.2">
      <c r="B16" s="85"/>
      <c r="C16" s="403"/>
      <c r="D16" s="403" t="s">
        <v>76</v>
      </c>
      <c r="E16" s="414"/>
      <c r="F16" s="414"/>
      <c r="G16" s="414"/>
      <c r="H16" s="414"/>
      <c r="I16" s="403"/>
      <c r="J16" s="403"/>
      <c r="K16" s="403"/>
      <c r="L16" s="403"/>
      <c r="M16" s="167" t="s">
        <v>125</v>
      </c>
      <c r="N16" s="404" t="s">
        <v>4</v>
      </c>
      <c r="O16" s="404" t="s">
        <v>3</v>
      </c>
      <c r="P16" s="414" t="s">
        <v>1</v>
      </c>
      <c r="Q16" s="85"/>
      <c r="R16" s="155"/>
      <c r="S16" s="386"/>
      <c r="T16" s="394"/>
      <c r="U16" s="165"/>
      <c r="V16" s="387"/>
      <c r="W16" s="387"/>
      <c r="X16" s="19"/>
      <c r="Y16" s="394"/>
      <c r="Z16" s="394"/>
      <c r="AA16" s="386"/>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row>
    <row r="17" spans="2:56" ht="16.149999999999999" customHeight="1" x14ac:dyDescent="0.2">
      <c r="B17" s="85"/>
      <c r="C17" s="696"/>
      <c r="D17" s="697"/>
      <c r="E17" s="697"/>
      <c r="F17" s="697"/>
      <c r="G17" s="697"/>
      <c r="H17" s="697"/>
      <c r="I17" s="697"/>
      <c r="J17" s="697"/>
      <c r="K17" s="697"/>
      <c r="L17" s="697"/>
      <c r="M17" s="424"/>
      <c r="N17" s="425">
        <v>0</v>
      </c>
      <c r="O17" s="453">
        <v>0</v>
      </c>
      <c r="P17" s="426">
        <f>N17*O17</f>
        <v>0</v>
      </c>
      <c r="Q17" s="85"/>
      <c r="R17" s="155"/>
      <c r="S17" s="386"/>
      <c r="T17" s="391"/>
      <c r="U17" s="165"/>
      <c r="V17" s="387"/>
      <c r="W17" s="120"/>
      <c r="X17" s="36"/>
      <c r="Y17" s="83"/>
      <c r="Z17" s="392"/>
      <c r="AA17" s="386"/>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row>
    <row r="18" spans="2:56" ht="16.149999999999999" customHeight="1" x14ac:dyDescent="0.2">
      <c r="B18" s="85"/>
      <c r="C18" s="671"/>
      <c r="D18" s="672"/>
      <c r="E18" s="672"/>
      <c r="F18" s="672"/>
      <c r="G18" s="672"/>
      <c r="H18" s="672"/>
      <c r="I18" s="672"/>
      <c r="J18" s="672"/>
      <c r="K18" s="672"/>
      <c r="L18" s="672"/>
      <c r="M18" s="427"/>
      <c r="N18" s="428">
        <v>0</v>
      </c>
      <c r="O18" s="454">
        <v>0</v>
      </c>
      <c r="P18" s="429">
        <f t="shared" ref="P18:P22" si="0">N18*O18</f>
        <v>0</v>
      </c>
      <c r="Q18" s="85"/>
      <c r="R18" s="155"/>
      <c r="S18" s="386"/>
      <c r="T18" s="391"/>
      <c r="U18" s="165"/>
      <c r="V18" s="387"/>
      <c r="W18" s="120"/>
      <c r="X18" s="36"/>
      <c r="Y18" s="83"/>
      <c r="Z18" s="392"/>
      <c r="AA18" s="386"/>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row>
    <row r="19" spans="2:56" ht="16.149999999999999" customHeight="1" x14ac:dyDescent="0.2">
      <c r="B19" s="85"/>
      <c r="C19" s="671"/>
      <c r="D19" s="672"/>
      <c r="E19" s="672"/>
      <c r="F19" s="672"/>
      <c r="G19" s="672"/>
      <c r="H19" s="672"/>
      <c r="I19" s="672"/>
      <c r="J19" s="672"/>
      <c r="K19" s="672"/>
      <c r="L19" s="672"/>
      <c r="M19" s="427"/>
      <c r="N19" s="428">
        <v>0</v>
      </c>
      <c r="O19" s="454">
        <v>0</v>
      </c>
      <c r="P19" s="429">
        <f t="shared" si="0"/>
        <v>0</v>
      </c>
      <c r="Q19" s="85"/>
      <c r="R19" s="155"/>
      <c r="S19" s="386"/>
      <c r="T19" s="391"/>
      <c r="U19" s="165"/>
      <c r="V19" s="387"/>
      <c r="W19" s="120"/>
      <c r="X19" s="36"/>
      <c r="Y19" s="83"/>
      <c r="Z19" s="392"/>
      <c r="AA19" s="386"/>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row>
    <row r="20" spans="2:56" ht="16.149999999999999" customHeight="1" x14ac:dyDescent="0.2">
      <c r="B20" s="85"/>
      <c r="C20" s="671"/>
      <c r="D20" s="672"/>
      <c r="E20" s="672"/>
      <c r="F20" s="672"/>
      <c r="G20" s="672"/>
      <c r="H20" s="672"/>
      <c r="I20" s="672"/>
      <c r="J20" s="672"/>
      <c r="K20" s="672"/>
      <c r="L20" s="672"/>
      <c r="M20" s="427"/>
      <c r="N20" s="428">
        <v>0</v>
      </c>
      <c r="O20" s="454">
        <v>0</v>
      </c>
      <c r="P20" s="429">
        <f t="shared" si="0"/>
        <v>0</v>
      </c>
      <c r="Q20" s="85"/>
      <c r="R20" s="155"/>
      <c r="S20" s="386"/>
      <c r="T20" s="391"/>
      <c r="U20" s="165"/>
      <c r="V20" s="387"/>
      <c r="W20" s="120"/>
      <c r="X20" s="36"/>
      <c r="Y20" s="83"/>
      <c r="Z20" s="392"/>
      <c r="AA20" s="386"/>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row>
    <row r="21" spans="2:56" ht="16.149999999999999" customHeight="1" x14ac:dyDescent="0.2">
      <c r="B21" s="85"/>
      <c r="C21" s="671"/>
      <c r="D21" s="672"/>
      <c r="E21" s="672"/>
      <c r="F21" s="672"/>
      <c r="G21" s="672"/>
      <c r="H21" s="672"/>
      <c r="I21" s="672"/>
      <c r="J21" s="672"/>
      <c r="K21" s="672"/>
      <c r="L21" s="672"/>
      <c r="M21" s="427"/>
      <c r="N21" s="428">
        <v>0</v>
      </c>
      <c r="O21" s="454">
        <v>0</v>
      </c>
      <c r="P21" s="429">
        <f t="shared" si="0"/>
        <v>0</v>
      </c>
      <c r="Q21" s="85"/>
      <c r="R21" s="155"/>
      <c r="S21" s="386"/>
      <c r="T21" s="391"/>
      <c r="U21" s="387"/>
      <c r="V21" s="387"/>
      <c r="W21" s="120"/>
      <c r="X21" s="36"/>
      <c r="Y21" s="83"/>
      <c r="Z21" s="392"/>
      <c r="AA21" s="386"/>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row>
    <row r="22" spans="2:56" ht="16.149999999999999" customHeight="1" x14ac:dyDescent="0.2">
      <c r="B22" s="85"/>
      <c r="C22" s="669"/>
      <c r="D22" s="670"/>
      <c r="E22" s="670"/>
      <c r="F22" s="670"/>
      <c r="G22" s="670"/>
      <c r="H22" s="670"/>
      <c r="I22" s="670"/>
      <c r="J22" s="670"/>
      <c r="K22" s="670"/>
      <c r="L22" s="670"/>
      <c r="M22" s="430"/>
      <c r="N22" s="431">
        <v>0</v>
      </c>
      <c r="O22" s="455">
        <v>0</v>
      </c>
      <c r="P22" s="432">
        <f t="shared" si="0"/>
        <v>0</v>
      </c>
      <c r="Q22" s="85"/>
      <c r="R22" s="155"/>
      <c r="S22" s="386"/>
      <c r="T22" s="391"/>
      <c r="U22" s="387"/>
      <c r="V22" s="387"/>
      <c r="W22" s="120"/>
      <c r="X22" s="36"/>
      <c r="Y22" s="83"/>
      <c r="Z22" s="392"/>
      <c r="AA22" s="386"/>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row>
    <row r="23" spans="2:56" ht="18" customHeight="1" x14ac:dyDescent="0.2">
      <c r="B23" s="85"/>
      <c r="C23" s="85"/>
      <c r="D23" s="85"/>
      <c r="E23" s="85"/>
      <c r="F23" s="85"/>
      <c r="G23" s="85"/>
      <c r="H23" s="85"/>
      <c r="I23" s="85"/>
      <c r="J23" s="85"/>
      <c r="K23" s="146"/>
      <c r="L23" s="146"/>
      <c r="M23" s="85"/>
      <c r="N23" s="85"/>
      <c r="O23" s="147" t="s">
        <v>13</v>
      </c>
      <c r="P23" s="466">
        <f>SUM(P17:P22)</f>
        <v>0</v>
      </c>
      <c r="Q23" s="85"/>
      <c r="R23" s="155"/>
      <c r="S23" s="386"/>
      <c r="T23" s="386"/>
      <c r="U23" s="386"/>
      <c r="V23" s="386"/>
      <c r="W23" s="386"/>
      <c r="X23" s="386"/>
      <c r="Y23" s="386"/>
      <c r="Z23" s="386"/>
      <c r="AA23" s="386"/>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row>
    <row r="24" spans="2:56" ht="18" customHeight="1" x14ac:dyDescent="0.2">
      <c r="B24" s="85"/>
      <c r="C24" s="85"/>
      <c r="D24" s="85"/>
      <c r="E24" s="85"/>
      <c r="F24" s="85"/>
      <c r="G24" s="85"/>
      <c r="H24" s="85"/>
      <c r="I24" s="85"/>
      <c r="J24" s="85"/>
      <c r="K24" s="146"/>
      <c r="L24" s="146"/>
      <c r="M24" s="85"/>
      <c r="N24" s="85"/>
      <c r="O24" s="147"/>
      <c r="P24" s="321"/>
      <c r="Q24" s="85"/>
      <c r="R24" s="155"/>
      <c r="S24" s="386"/>
      <c r="T24" s="386"/>
      <c r="U24" s="386"/>
      <c r="V24" s="386"/>
      <c r="W24" s="386"/>
      <c r="X24" s="386"/>
      <c r="Y24" s="386"/>
      <c r="Z24" s="386"/>
      <c r="AA24" s="386"/>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row>
    <row r="25" spans="2:56" ht="13.15" customHeight="1" x14ac:dyDescent="0.2">
      <c r="B25" s="85"/>
      <c r="C25" s="583" t="s">
        <v>45</v>
      </c>
      <c r="D25" s="698"/>
      <c r="E25" s="698"/>
      <c r="F25" s="698"/>
      <c r="G25" s="698"/>
      <c r="H25" s="698"/>
      <c r="I25" s="698"/>
      <c r="J25" s="698"/>
      <c r="K25" s="698"/>
      <c r="L25" s="497"/>
      <c r="M25" s="497"/>
      <c r="N25" s="699" t="s">
        <v>129</v>
      </c>
      <c r="O25" s="85"/>
      <c r="P25" s="85"/>
      <c r="Q25" s="85"/>
      <c r="R25" s="155"/>
      <c r="S25" s="386"/>
      <c r="T25" s="386"/>
      <c r="U25" s="386"/>
      <c r="V25" s="386"/>
      <c r="W25" s="386"/>
      <c r="X25" s="386"/>
      <c r="Y25" s="394"/>
      <c r="Z25" s="386"/>
      <c r="AA25" s="386"/>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row>
    <row r="26" spans="2:56" ht="26.45" customHeight="1" x14ac:dyDescent="0.2">
      <c r="B26" s="85"/>
      <c r="C26" s="397"/>
      <c r="D26" s="413"/>
      <c r="E26" s="413"/>
      <c r="F26" s="413"/>
      <c r="G26" s="413"/>
      <c r="H26" s="413"/>
      <c r="I26" s="413"/>
      <c r="J26" s="413"/>
      <c r="K26" s="413"/>
      <c r="L26" s="388"/>
      <c r="M26" s="388"/>
      <c r="N26" s="604"/>
      <c r="O26" s="85"/>
      <c r="P26" s="85"/>
      <c r="Q26" s="85"/>
      <c r="R26" s="155"/>
      <c r="S26" s="386"/>
      <c r="T26" s="386"/>
      <c r="U26" s="386"/>
      <c r="V26" s="386"/>
      <c r="W26" s="386"/>
      <c r="X26" s="386"/>
      <c r="Y26" s="394"/>
      <c r="Z26" s="386"/>
      <c r="AA26" s="386"/>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row>
    <row r="27" spans="2:56" ht="20.45" customHeight="1" x14ac:dyDescent="0.2">
      <c r="B27" s="85"/>
      <c r="C27" s="85"/>
      <c r="D27" s="403" t="s">
        <v>2</v>
      </c>
      <c r="E27" s="414"/>
      <c r="F27" s="414"/>
      <c r="G27" s="414"/>
      <c r="H27" s="414"/>
      <c r="I27" s="403"/>
      <c r="J27" s="403"/>
      <c r="K27" s="394"/>
      <c r="L27" s="394"/>
      <c r="M27" s="410" t="s">
        <v>126</v>
      </c>
      <c r="N27" s="491">
        <v>0</v>
      </c>
      <c r="O27" s="404" t="s">
        <v>127</v>
      </c>
      <c r="P27" s="404" t="s">
        <v>1</v>
      </c>
      <c r="Q27" s="85"/>
      <c r="R27" s="155"/>
      <c r="S27" s="386"/>
      <c r="T27" s="386"/>
      <c r="U27" s="394"/>
      <c r="V27" s="394"/>
      <c r="W27" s="394"/>
      <c r="X27" s="26"/>
      <c r="Y27" s="387"/>
      <c r="Z27" s="394"/>
      <c r="AA27" s="386"/>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row>
    <row r="28" spans="2:56" ht="16.149999999999999" customHeight="1" x14ac:dyDescent="0.2">
      <c r="B28" s="85"/>
      <c r="C28" s="696"/>
      <c r="D28" s="697"/>
      <c r="E28" s="697"/>
      <c r="F28" s="697"/>
      <c r="G28" s="697"/>
      <c r="H28" s="697"/>
      <c r="I28" s="697"/>
      <c r="J28" s="697"/>
      <c r="K28" s="697"/>
      <c r="L28" s="697"/>
      <c r="M28" s="456">
        <v>0</v>
      </c>
      <c r="N28" s="457">
        <f>M28*$N$27</f>
        <v>0</v>
      </c>
      <c r="O28" s="453">
        <v>0</v>
      </c>
      <c r="P28" s="426">
        <f>(M28+N28)*O28</f>
        <v>0</v>
      </c>
      <c r="Q28" s="85"/>
      <c r="R28" s="155"/>
      <c r="S28" s="386"/>
      <c r="T28" s="391"/>
      <c r="U28" s="387"/>
      <c r="V28" s="387"/>
      <c r="W28" s="120"/>
      <c r="X28" s="36"/>
      <c r="Y28" s="122"/>
      <c r="Z28" s="392"/>
      <c r="AA28" s="386"/>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row>
    <row r="29" spans="2:56" ht="16.149999999999999" customHeight="1" x14ac:dyDescent="0.2">
      <c r="B29" s="85"/>
      <c r="C29" s="671"/>
      <c r="D29" s="672"/>
      <c r="E29" s="672"/>
      <c r="F29" s="672"/>
      <c r="G29" s="672"/>
      <c r="H29" s="672"/>
      <c r="I29" s="672"/>
      <c r="J29" s="672"/>
      <c r="K29" s="672"/>
      <c r="L29" s="672"/>
      <c r="M29" s="458">
        <v>0</v>
      </c>
      <c r="N29" s="459">
        <f t="shared" ref="N29:N33" si="1">M29*$N$27</f>
        <v>0</v>
      </c>
      <c r="O29" s="454">
        <v>0</v>
      </c>
      <c r="P29" s="429">
        <f t="shared" ref="P29:P33" si="2">(M29+N29)*O29</f>
        <v>0</v>
      </c>
      <c r="Q29" s="85"/>
      <c r="R29" s="155"/>
      <c r="S29" s="386"/>
      <c r="T29" s="391"/>
      <c r="U29" s="387"/>
      <c r="V29" s="387"/>
      <c r="W29" s="120"/>
      <c r="X29" s="36"/>
      <c r="Y29" s="122"/>
      <c r="Z29" s="392"/>
      <c r="AA29" s="386"/>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row>
    <row r="30" spans="2:56" ht="16.149999999999999" customHeight="1" x14ac:dyDescent="0.2">
      <c r="B30" s="85"/>
      <c r="C30" s="671"/>
      <c r="D30" s="672"/>
      <c r="E30" s="672"/>
      <c r="F30" s="672"/>
      <c r="G30" s="672"/>
      <c r="H30" s="672"/>
      <c r="I30" s="672"/>
      <c r="J30" s="672"/>
      <c r="K30" s="672"/>
      <c r="L30" s="672"/>
      <c r="M30" s="458">
        <v>0</v>
      </c>
      <c r="N30" s="459">
        <f t="shared" si="1"/>
        <v>0</v>
      </c>
      <c r="O30" s="454">
        <v>0</v>
      </c>
      <c r="P30" s="429">
        <f t="shared" si="2"/>
        <v>0</v>
      </c>
      <c r="Q30" s="85"/>
      <c r="R30" s="155"/>
      <c r="S30" s="386"/>
      <c r="T30" s="391"/>
      <c r="U30" s="387"/>
      <c r="V30" s="387"/>
      <c r="W30" s="120"/>
      <c r="X30" s="36"/>
      <c r="Y30" s="122"/>
      <c r="Z30" s="392"/>
      <c r="AA30" s="386"/>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2:56" ht="16.149999999999999" customHeight="1" x14ac:dyDescent="0.2">
      <c r="B31" s="85"/>
      <c r="C31" s="671"/>
      <c r="D31" s="672"/>
      <c r="E31" s="672"/>
      <c r="F31" s="672"/>
      <c r="G31" s="672"/>
      <c r="H31" s="672"/>
      <c r="I31" s="672"/>
      <c r="J31" s="672"/>
      <c r="K31" s="672"/>
      <c r="L31" s="672"/>
      <c r="M31" s="458">
        <v>0</v>
      </c>
      <c r="N31" s="459">
        <f t="shared" si="1"/>
        <v>0</v>
      </c>
      <c r="O31" s="454">
        <v>0</v>
      </c>
      <c r="P31" s="429">
        <f t="shared" si="2"/>
        <v>0</v>
      </c>
      <c r="Q31" s="85"/>
      <c r="R31" s="155"/>
      <c r="S31" s="386"/>
      <c r="T31" s="391"/>
      <c r="U31" s="387"/>
      <c r="V31" s="387"/>
      <c r="W31" s="120"/>
      <c r="X31" s="36"/>
      <c r="Y31" s="122"/>
      <c r="Z31" s="392"/>
      <c r="AA31" s="386"/>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row>
    <row r="32" spans="2:56" ht="16.149999999999999" customHeight="1" x14ac:dyDescent="0.2">
      <c r="B32" s="85"/>
      <c r="C32" s="671"/>
      <c r="D32" s="672"/>
      <c r="E32" s="672"/>
      <c r="F32" s="672"/>
      <c r="G32" s="672"/>
      <c r="H32" s="672"/>
      <c r="I32" s="672"/>
      <c r="J32" s="672"/>
      <c r="K32" s="672"/>
      <c r="L32" s="672"/>
      <c r="M32" s="458">
        <v>0</v>
      </c>
      <c r="N32" s="459">
        <f t="shared" si="1"/>
        <v>0</v>
      </c>
      <c r="O32" s="454">
        <v>0</v>
      </c>
      <c r="P32" s="429">
        <f t="shared" si="2"/>
        <v>0</v>
      </c>
      <c r="Q32" s="85"/>
      <c r="R32" s="155"/>
      <c r="S32" s="386"/>
      <c r="T32" s="391"/>
      <c r="U32" s="387"/>
      <c r="V32" s="387"/>
      <c r="W32" s="120"/>
      <c r="X32" s="36"/>
      <c r="Y32" s="122"/>
      <c r="Z32" s="392"/>
      <c r="AA32" s="386"/>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row>
    <row r="33" spans="2:56" ht="16.149999999999999" customHeight="1" x14ac:dyDescent="0.2">
      <c r="B33" s="85"/>
      <c r="C33" s="669"/>
      <c r="D33" s="670"/>
      <c r="E33" s="670"/>
      <c r="F33" s="670"/>
      <c r="G33" s="670"/>
      <c r="H33" s="670"/>
      <c r="I33" s="670"/>
      <c r="J33" s="670"/>
      <c r="K33" s="670"/>
      <c r="L33" s="670"/>
      <c r="M33" s="460">
        <v>0</v>
      </c>
      <c r="N33" s="461">
        <f t="shared" si="1"/>
        <v>0</v>
      </c>
      <c r="O33" s="455">
        <v>0</v>
      </c>
      <c r="P33" s="432">
        <f t="shared" si="2"/>
        <v>0</v>
      </c>
      <c r="Q33" s="85"/>
      <c r="R33" s="155"/>
      <c r="S33" s="386"/>
      <c r="T33" s="391"/>
      <c r="U33" s="387"/>
      <c r="V33" s="387"/>
      <c r="W33" s="120"/>
      <c r="X33" s="36"/>
      <c r="Y33" s="122"/>
      <c r="Z33" s="392"/>
      <c r="AA33" s="386"/>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row>
    <row r="34" spans="2:56" ht="18" customHeight="1" x14ac:dyDescent="0.2">
      <c r="B34" s="85"/>
      <c r="C34" s="85"/>
      <c r="D34" s="85"/>
      <c r="E34" s="85"/>
      <c r="F34" s="85"/>
      <c r="G34" s="85"/>
      <c r="H34" s="85"/>
      <c r="I34" s="85"/>
      <c r="J34" s="85"/>
      <c r="K34" s="85"/>
      <c r="L34" s="85"/>
      <c r="M34" s="85"/>
      <c r="N34" s="85"/>
      <c r="O34" s="147" t="s">
        <v>14</v>
      </c>
      <c r="P34" s="466">
        <f>SUM(P28:P33)</f>
        <v>0</v>
      </c>
      <c r="Q34" s="85"/>
      <c r="R34" s="155"/>
      <c r="S34" s="386"/>
      <c r="T34" s="386"/>
      <c r="U34" s="386"/>
      <c r="V34" s="386"/>
      <c r="W34" s="386"/>
      <c r="X34" s="386"/>
      <c r="Y34" s="386"/>
      <c r="Z34" s="386"/>
      <c r="AA34" s="386"/>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row>
    <row r="35" spans="2:56" ht="16.149999999999999" customHeight="1" x14ac:dyDescent="0.2">
      <c r="B35" s="85"/>
      <c r="C35" s="85"/>
      <c r="D35" s="85"/>
      <c r="E35" s="85"/>
      <c r="F35" s="85"/>
      <c r="G35" s="85"/>
      <c r="H35" s="85"/>
      <c r="I35" s="85"/>
      <c r="J35" s="85"/>
      <c r="K35" s="85"/>
      <c r="L35" s="85"/>
      <c r="M35" s="85"/>
      <c r="N35" s="85"/>
      <c r="O35" s="85"/>
      <c r="P35" s="85"/>
      <c r="Q35" s="85"/>
      <c r="R35" s="155"/>
      <c r="S35" s="386"/>
      <c r="T35" s="386"/>
      <c r="U35" s="386"/>
      <c r="V35" s="386"/>
      <c r="W35" s="386"/>
      <c r="X35" s="386"/>
      <c r="Y35" s="386"/>
      <c r="Z35" s="386"/>
      <c r="AA35" s="386"/>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2:56" ht="14.45" customHeight="1" x14ac:dyDescent="0.2">
      <c r="B36" s="85"/>
      <c r="C36" s="583" t="s">
        <v>46</v>
      </c>
      <c r="D36" s="698"/>
      <c r="E36" s="698"/>
      <c r="F36" s="698"/>
      <c r="G36" s="698"/>
      <c r="H36" s="698"/>
      <c r="I36" s="698"/>
      <c r="J36" s="698"/>
      <c r="K36" s="698"/>
      <c r="L36" s="497"/>
      <c r="M36" s="497"/>
      <c r="N36" s="410"/>
      <c r="O36" s="709" t="s">
        <v>0</v>
      </c>
      <c r="P36" s="85"/>
      <c r="Q36" s="85"/>
      <c r="R36" s="155"/>
      <c r="S36" s="386"/>
      <c r="T36" s="386"/>
      <c r="U36" s="386"/>
      <c r="V36" s="386"/>
      <c r="W36" s="386"/>
      <c r="X36" s="386"/>
      <c r="Y36" s="386"/>
      <c r="Z36" s="386"/>
      <c r="AA36" s="386"/>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row>
    <row r="37" spans="2:56" ht="18" customHeight="1" x14ac:dyDescent="0.2">
      <c r="B37" s="85"/>
      <c r="C37" s="397"/>
      <c r="D37" s="413"/>
      <c r="E37" s="413"/>
      <c r="F37" s="413"/>
      <c r="G37" s="413"/>
      <c r="H37" s="413"/>
      <c r="I37" s="413"/>
      <c r="J37" s="413"/>
      <c r="K37" s="413"/>
      <c r="L37" s="388"/>
      <c r="M37" s="388"/>
      <c r="N37" s="313" t="s">
        <v>128</v>
      </c>
      <c r="O37" s="709"/>
      <c r="P37" s="85"/>
      <c r="Q37" s="85"/>
      <c r="R37" s="155"/>
      <c r="S37" s="386"/>
      <c r="T37" s="386"/>
      <c r="U37" s="386"/>
      <c r="V37" s="386"/>
      <c r="W37" s="386"/>
      <c r="X37" s="386"/>
      <c r="Y37" s="386"/>
      <c r="Z37" s="386"/>
      <c r="AA37" s="386"/>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row>
    <row r="38" spans="2:56" ht="16.899999999999999" customHeight="1" x14ac:dyDescent="0.2">
      <c r="B38" s="85"/>
      <c r="C38" s="403"/>
      <c r="D38" s="403" t="s">
        <v>5</v>
      </c>
      <c r="E38" s="415"/>
      <c r="F38" s="415"/>
      <c r="G38" s="415"/>
      <c r="H38" s="415"/>
      <c r="I38" s="415"/>
      <c r="J38" s="415"/>
      <c r="K38" s="404"/>
      <c r="L38" s="404"/>
      <c r="M38" s="312" t="s">
        <v>4</v>
      </c>
      <c r="N38" s="491">
        <v>0</v>
      </c>
      <c r="O38" s="710"/>
      <c r="P38" s="245" t="s">
        <v>1</v>
      </c>
      <c r="Q38" s="85"/>
      <c r="R38" s="155"/>
      <c r="S38" s="386"/>
      <c r="T38" s="394"/>
      <c r="U38" s="387"/>
      <c r="V38" s="394"/>
      <c r="W38" s="394"/>
      <c r="X38" s="394"/>
      <c r="Y38" s="394"/>
      <c r="Z38" s="394"/>
      <c r="AA38" s="386"/>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row>
    <row r="39" spans="2:56" ht="16.149999999999999" customHeight="1" x14ac:dyDescent="0.2">
      <c r="B39" s="85"/>
      <c r="C39" s="607"/>
      <c r="D39" s="608"/>
      <c r="E39" s="608"/>
      <c r="F39" s="608"/>
      <c r="G39" s="608"/>
      <c r="H39" s="608"/>
      <c r="I39" s="608"/>
      <c r="J39" s="608"/>
      <c r="K39" s="608"/>
      <c r="L39" s="608"/>
      <c r="M39" s="456">
        <v>0</v>
      </c>
      <c r="N39" s="457">
        <f>M39*$N$38</f>
        <v>0</v>
      </c>
      <c r="O39" s="462">
        <v>0</v>
      </c>
      <c r="P39" s="426">
        <f>(M39+N39)*O39</f>
        <v>0</v>
      </c>
      <c r="Q39" s="85"/>
      <c r="R39" s="155"/>
      <c r="S39" s="386"/>
      <c r="T39" s="391"/>
      <c r="U39" s="387"/>
      <c r="V39" s="398"/>
      <c r="W39" s="399"/>
      <c r="X39" s="36"/>
      <c r="Y39" s="120"/>
      <c r="Z39" s="36"/>
      <c r="AA39" s="386"/>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row>
    <row r="40" spans="2:56" ht="16.149999999999999" customHeight="1" x14ac:dyDescent="0.2">
      <c r="B40" s="85"/>
      <c r="C40" s="610"/>
      <c r="D40" s="611"/>
      <c r="E40" s="611"/>
      <c r="F40" s="611"/>
      <c r="G40" s="611"/>
      <c r="H40" s="611"/>
      <c r="I40" s="611"/>
      <c r="J40" s="611"/>
      <c r="K40" s="611"/>
      <c r="L40" s="611"/>
      <c r="M40" s="458">
        <v>0</v>
      </c>
      <c r="N40" s="459">
        <f t="shared" ref="N40:N43" si="3">M40*$N$38</f>
        <v>0</v>
      </c>
      <c r="O40" s="463">
        <v>0</v>
      </c>
      <c r="P40" s="429">
        <f t="shared" ref="P40:P43" si="4">N40*O40</f>
        <v>0</v>
      </c>
      <c r="Q40" s="85"/>
      <c r="R40" s="155"/>
      <c r="S40" s="386"/>
      <c r="T40" s="391"/>
      <c r="U40" s="387"/>
      <c r="V40" s="398"/>
      <c r="W40" s="399"/>
      <c r="X40" s="36"/>
      <c r="Y40" s="120"/>
      <c r="Z40" s="36"/>
      <c r="AA40" s="386"/>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row>
    <row r="41" spans="2:56" ht="16.149999999999999" customHeight="1" x14ac:dyDescent="0.2">
      <c r="B41" s="85"/>
      <c r="C41" s="610"/>
      <c r="D41" s="611"/>
      <c r="E41" s="611"/>
      <c r="F41" s="611"/>
      <c r="G41" s="611"/>
      <c r="H41" s="611"/>
      <c r="I41" s="611"/>
      <c r="J41" s="611"/>
      <c r="K41" s="611"/>
      <c r="L41" s="611"/>
      <c r="M41" s="458">
        <v>0</v>
      </c>
      <c r="N41" s="459">
        <f t="shared" si="3"/>
        <v>0</v>
      </c>
      <c r="O41" s="463">
        <v>0</v>
      </c>
      <c r="P41" s="429">
        <f t="shared" si="4"/>
        <v>0</v>
      </c>
      <c r="Q41" s="85"/>
      <c r="R41" s="155"/>
      <c r="S41" s="386"/>
      <c r="T41" s="391"/>
      <c r="U41" s="387"/>
      <c r="V41" s="398"/>
      <c r="W41" s="398"/>
      <c r="X41" s="36"/>
      <c r="Y41" s="120"/>
      <c r="Z41" s="36"/>
      <c r="AA41" s="386"/>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row>
    <row r="42" spans="2:56" ht="16.149999999999999" customHeight="1" x14ac:dyDescent="0.2">
      <c r="B42" s="85"/>
      <c r="C42" s="610"/>
      <c r="D42" s="611"/>
      <c r="E42" s="611"/>
      <c r="F42" s="611"/>
      <c r="G42" s="611"/>
      <c r="H42" s="611"/>
      <c r="I42" s="611"/>
      <c r="J42" s="611"/>
      <c r="K42" s="611"/>
      <c r="L42" s="611"/>
      <c r="M42" s="458">
        <v>0</v>
      </c>
      <c r="N42" s="459">
        <f t="shared" si="3"/>
        <v>0</v>
      </c>
      <c r="O42" s="463">
        <v>0</v>
      </c>
      <c r="P42" s="429">
        <f t="shared" si="4"/>
        <v>0</v>
      </c>
      <c r="Q42" s="85"/>
      <c r="R42" s="155"/>
      <c r="S42" s="386"/>
      <c r="T42" s="391"/>
      <c r="U42" s="387"/>
      <c r="V42" s="398"/>
      <c r="W42" s="398"/>
      <c r="X42" s="36"/>
      <c r="Y42" s="120"/>
      <c r="Z42" s="36"/>
      <c r="AA42" s="386"/>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row>
    <row r="43" spans="2:56" ht="16.149999999999999" customHeight="1" x14ac:dyDescent="0.2">
      <c r="B43" s="85"/>
      <c r="C43" s="613"/>
      <c r="D43" s="614"/>
      <c r="E43" s="614"/>
      <c r="F43" s="614"/>
      <c r="G43" s="614"/>
      <c r="H43" s="614"/>
      <c r="I43" s="614"/>
      <c r="J43" s="614"/>
      <c r="K43" s="614"/>
      <c r="L43" s="614"/>
      <c r="M43" s="460">
        <v>0</v>
      </c>
      <c r="N43" s="461">
        <f t="shared" si="3"/>
        <v>0</v>
      </c>
      <c r="O43" s="464">
        <v>0</v>
      </c>
      <c r="P43" s="432">
        <f t="shared" si="4"/>
        <v>0</v>
      </c>
      <c r="Q43" s="85"/>
      <c r="R43" s="155"/>
      <c r="S43" s="386"/>
      <c r="T43" s="391"/>
      <c r="U43" s="387"/>
      <c r="V43" s="398"/>
      <c r="W43" s="398"/>
      <c r="X43" s="36"/>
      <c r="Y43" s="120"/>
      <c r="Z43" s="36"/>
      <c r="AA43" s="386"/>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row>
    <row r="44" spans="2:56" ht="18" customHeight="1" x14ac:dyDescent="0.2">
      <c r="B44" s="85"/>
      <c r="C44" s="85"/>
      <c r="D44" s="85"/>
      <c r="E44" s="85"/>
      <c r="F44" s="85"/>
      <c r="G44" s="85"/>
      <c r="H44" s="85"/>
      <c r="I44" s="85"/>
      <c r="J44" s="85"/>
      <c r="K44" s="85"/>
      <c r="L44" s="85"/>
      <c r="M44" s="403"/>
      <c r="N44" s="85"/>
      <c r="O44" s="147" t="s">
        <v>16</v>
      </c>
      <c r="P44" s="466">
        <f>SUM(P39:P43)</f>
        <v>0</v>
      </c>
      <c r="Q44" s="85"/>
      <c r="R44" s="155"/>
      <c r="S44" s="386"/>
      <c r="T44" s="386"/>
      <c r="U44" s="386"/>
      <c r="V44" s="386"/>
      <c r="W44" s="386"/>
      <c r="X44" s="386"/>
      <c r="Y44" s="386"/>
      <c r="Z44" s="386"/>
      <c r="AA44" s="386"/>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row>
    <row r="45" spans="2:56" ht="19.149999999999999" customHeight="1" x14ac:dyDescent="0.2">
      <c r="B45" s="85"/>
      <c r="C45" s="583" t="s">
        <v>24</v>
      </c>
      <c r="D45" s="497"/>
      <c r="E45" s="497"/>
      <c r="F45" s="497"/>
      <c r="G45" s="497"/>
      <c r="H45" s="497"/>
      <c r="I45" s="497"/>
      <c r="J45" s="388"/>
      <c r="K45" s="74"/>
      <c r="L45" s="74"/>
      <c r="M45" s="74"/>
      <c r="N45" s="74"/>
      <c r="O45" s="74"/>
      <c r="P45" s="236"/>
      <c r="Q45" s="85"/>
      <c r="R45" s="155"/>
      <c r="S45" s="386"/>
      <c r="T45" s="386"/>
      <c r="U45" s="386"/>
      <c r="V45" s="386"/>
      <c r="W45" s="386"/>
      <c r="X45" s="386"/>
      <c r="Y45" s="386"/>
      <c r="Z45" s="386"/>
      <c r="AA45" s="386"/>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row>
    <row r="46" spans="2:56" ht="18" customHeight="1" x14ac:dyDescent="0.2">
      <c r="B46" s="85"/>
      <c r="C46" s="85"/>
      <c r="D46" s="74"/>
      <c r="E46" s="74"/>
      <c r="F46" s="74"/>
      <c r="G46" s="74"/>
      <c r="H46" s="74"/>
      <c r="I46" s="74"/>
      <c r="J46" s="74"/>
      <c r="K46" s="74"/>
      <c r="L46" s="74"/>
      <c r="M46" s="74"/>
      <c r="N46" s="74"/>
      <c r="O46" s="71" t="s">
        <v>25</v>
      </c>
      <c r="P46" s="465">
        <f>P23+P34+P44</f>
        <v>0</v>
      </c>
      <c r="Q46" s="85"/>
      <c r="R46" s="155"/>
      <c r="S46" s="386"/>
      <c r="T46" s="386"/>
      <c r="U46" s="386"/>
      <c r="V46" s="386"/>
      <c r="W46" s="386"/>
      <c r="X46" s="386"/>
      <c r="Y46" s="386"/>
      <c r="Z46" s="386"/>
      <c r="AA46" s="386"/>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row>
    <row r="47" spans="2:56" ht="18.600000000000001" customHeight="1" x14ac:dyDescent="0.2">
      <c r="B47" s="385"/>
      <c r="C47" s="385"/>
      <c r="D47" s="385"/>
      <c r="E47" s="385"/>
      <c r="F47" s="385"/>
      <c r="G47" s="385"/>
      <c r="H47" s="385"/>
      <c r="I47" s="385"/>
      <c r="J47" s="385"/>
      <c r="K47" s="385"/>
      <c r="L47" s="385"/>
      <c r="M47" s="385"/>
      <c r="N47" s="385"/>
      <c r="O47" s="385"/>
      <c r="P47" s="385"/>
      <c r="Q47" s="385"/>
      <c r="R47" s="140"/>
      <c r="S47" s="385"/>
      <c r="T47" s="385"/>
      <c r="U47" s="385"/>
      <c r="V47" s="385"/>
      <c r="W47" s="385"/>
      <c r="X47" s="385"/>
      <c r="Y47" s="385"/>
      <c r="Z47" s="385"/>
      <c r="AA47" s="385"/>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row>
    <row r="48" spans="2:56" x14ac:dyDescent="0.2">
      <c r="R48" s="172"/>
      <c r="S48" s="387"/>
      <c r="T48" s="387"/>
      <c r="U48" s="387"/>
      <c r="V48" s="387"/>
      <c r="W48" s="387"/>
      <c r="X48" s="387"/>
      <c r="Y48" s="387"/>
      <c r="Z48" s="387"/>
      <c r="AA48" s="387"/>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row>
    <row r="49" spans="1:56" x14ac:dyDescent="0.2">
      <c r="A49" s="60"/>
      <c r="B49" s="60"/>
      <c r="C49" s="60"/>
      <c r="D49" s="60"/>
      <c r="E49" s="60"/>
      <c r="F49" s="60"/>
      <c r="G49" s="60"/>
      <c r="H49" s="60"/>
      <c r="I49" s="60"/>
      <c r="J49" s="60"/>
      <c r="K49" s="60"/>
      <c r="L49" s="60"/>
      <c r="M49" s="60"/>
      <c r="N49" s="60"/>
      <c r="O49" s="68"/>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row>
    <row r="50" spans="1:56" x14ac:dyDescent="0.2">
      <c r="A50" s="60"/>
      <c r="B50" s="60"/>
      <c r="C50" s="60"/>
      <c r="D50" s="31"/>
      <c r="E50" s="31"/>
      <c r="F50" s="31"/>
      <c r="G50" s="31"/>
      <c r="H50" s="31"/>
      <c r="I50" s="31"/>
      <c r="J50" s="31"/>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56" ht="18" x14ac:dyDescent="0.25">
      <c r="A51" s="60"/>
      <c r="B51" s="126"/>
      <c r="C51" s="60"/>
      <c r="D51" s="60"/>
      <c r="E51" s="60"/>
      <c r="F51" s="60"/>
      <c r="G51" s="60"/>
      <c r="H51" s="60"/>
      <c r="I51" s="60"/>
      <c r="J51" s="60"/>
      <c r="K51" s="60"/>
      <c r="L51" s="60"/>
      <c r="M51" s="60"/>
      <c r="N51" s="60"/>
      <c r="O51" s="60"/>
      <c r="P51" s="128"/>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56" x14ac:dyDescent="0.2">
      <c r="A52" s="60"/>
      <c r="B52" s="60"/>
      <c r="C52" s="60"/>
      <c r="D52" s="127"/>
      <c r="E52" s="127"/>
      <c r="F52" s="127"/>
      <c r="G52" s="127"/>
      <c r="H52" s="127"/>
      <c r="I52" s="127"/>
      <c r="J52" s="127"/>
      <c r="K52" s="60"/>
      <c r="L52" s="60"/>
      <c r="M52" s="60"/>
      <c r="N52" s="60"/>
      <c r="O52" s="74"/>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56" x14ac:dyDescent="0.2">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56" x14ac:dyDescent="0.2">
      <c r="A54" s="60"/>
      <c r="B54" s="60"/>
      <c r="C54" s="60"/>
      <c r="D54" s="85"/>
      <c r="E54" s="85"/>
      <c r="F54" s="85"/>
      <c r="G54" s="85"/>
      <c r="H54" s="85"/>
      <c r="I54" s="85"/>
      <c r="J54" s="85"/>
      <c r="K54" s="85"/>
      <c r="L54" s="85"/>
      <c r="M54" s="85"/>
      <c r="N54" s="85"/>
      <c r="O54" s="85"/>
      <c r="P54" s="85"/>
      <c r="Q54" s="85"/>
      <c r="R54" s="8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56" x14ac:dyDescent="0.2">
      <c r="A55" s="60"/>
      <c r="B55" s="60"/>
      <c r="C55" s="60"/>
      <c r="D55" s="85"/>
      <c r="E55" s="85"/>
      <c r="F55" s="85"/>
      <c r="G55" s="85"/>
      <c r="H55" s="85"/>
      <c r="I55" s="85"/>
      <c r="J55" s="85"/>
      <c r="K55" s="85"/>
      <c r="L55" s="85"/>
      <c r="M55" s="85"/>
      <c r="N55" s="85"/>
      <c r="O55" s="85"/>
      <c r="P55" s="85"/>
      <c r="Q55" s="85"/>
      <c r="R55" s="8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row>
    <row r="56" spans="1:56" ht="12.75" customHeight="1" x14ac:dyDescent="0.2">
      <c r="A56" s="60"/>
      <c r="B56" s="60"/>
      <c r="C56" s="60"/>
      <c r="D56" s="539"/>
      <c r="E56" s="539"/>
      <c r="F56" s="539"/>
      <c r="G56" s="539"/>
      <c r="H56" s="539"/>
      <c r="I56" s="539"/>
      <c r="J56" s="539"/>
      <c r="K56" s="502"/>
      <c r="L56" s="502"/>
      <c r="M56" s="502"/>
      <c r="N56" s="502"/>
      <c r="O56" s="502"/>
      <c r="P56" s="129"/>
      <c r="Q56" s="85"/>
      <c r="R56" s="8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row>
    <row r="57" spans="1:56" x14ac:dyDescent="0.2">
      <c r="A57" s="60"/>
      <c r="B57" s="60"/>
      <c r="C57" s="60"/>
      <c r="D57" s="539"/>
      <c r="E57" s="539"/>
      <c r="F57" s="539"/>
      <c r="G57" s="539"/>
      <c r="H57" s="539"/>
      <c r="I57" s="539"/>
      <c r="J57" s="539"/>
      <c r="K57" s="539"/>
      <c r="L57" s="539"/>
      <c r="M57" s="539"/>
      <c r="N57" s="502"/>
      <c r="O57" s="502"/>
      <c r="P57" s="36"/>
      <c r="Q57" s="85"/>
      <c r="R57" s="8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row>
    <row r="58" spans="1:56" x14ac:dyDescent="0.2">
      <c r="A58" s="60"/>
      <c r="B58" s="60"/>
      <c r="C58" s="60"/>
      <c r="D58" s="85"/>
      <c r="E58" s="85"/>
      <c r="F58" s="85"/>
      <c r="G58" s="85"/>
      <c r="H58" s="85"/>
      <c r="I58" s="85"/>
      <c r="J58" s="85"/>
      <c r="K58" s="85"/>
      <c r="L58" s="85"/>
      <c r="M58" s="85"/>
      <c r="N58" s="85"/>
      <c r="O58" s="85"/>
      <c r="P58" s="36"/>
      <c r="Q58" s="85"/>
      <c r="R58" s="8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row>
    <row r="59" spans="1:56" x14ac:dyDescent="0.2">
      <c r="A59" s="60"/>
      <c r="B59" s="60"/>
      <c r="C59" s="60"/>
      <c r="D59" s="85"/>
      <c r="E59" s="85"/>
      <c r="F59" s="85"/>
      <c r="G59" s="85"/>
      <c r="H59" s="85"/>
      <c r="I59" s="85"/>
      <c r="J59" s="85"/>
      <c r="K59" s="85"/>
      <c r="L59" s="85"/>
      <c r="M59" s="85"/>
      <c r="N59" s="85"/>
      <c r="O59" s="85"/>
      <c r="P59" s="392"/>
      <c r="Q59" s="85"/>
      <c r="R59" s="8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row>
    <row r="60" spans="1:56" x14ac:dyDescent="0.2">
      <c r="A60" s="60"/>
      <c r="B60" s="60"/>
      <c r="C60" s="60"/>
      <c r="D60" s="85"/>
      <c r="E60" s="85"/>
      <c r="F60" s="85"/>
      <c r="G60" s="85"/>
      <c r="H60" s="85"/>
      <c r="I60" s="85"/>
      <c r="J60" s="85"/>
      <c r="K60" s="85"/>
      <c r="L60" s="85"/>
      <c r="M60" s="85"/>
      <c r="N60" s="85"/>
      <c r="O60" s="85"/>
      <c r="P60" s="36"/>
      <c r="Q60" s="85"/>
      <c r="R60" s="8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row>
    <row r="61" spans="1:56" x14ac:dyDescent="0.2">
      <c r="A61" s="60"/>
      <c r="B61" s="60"/>
      <c r="C61" s="60"/>
      <c r="D61" s="85"/>
      <c r="E61" s="85"/>
      <c r="F61" s="85"/>
      <c r="G61" s="85"/>
      <c r="H61" s="85"/>
      <c r="I61" s="85"/>
      <c r="J61" s="85"/>
      <c r="K61" s="85"/>
      <c r="L61" s="85"/>
      <c r="M61" s="85"/>
      <c r="N61" s="85"/>
      <c r="O61" s="85"/>
      <c r="P61" s="392"/>
      <c r="Q61" s="85"/>
      <c r="R61" s="8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row>
    <row r="62" spans="1:56" x14ac:dyDescent="0.2">
      <c r="A62" s="60"/>
      <c r="B62" s="60"/>
      <c r="C62" s="60"/>
      <c r="D62" s="85"/>
      <c r="E62" s="85"/>
      <c r="F62" s="85"/>
      <c r="G62" s="85"/>
      <c r="H62" s="85"/>
      <c r="I62" s="85"/>
      <c r="J62" s="85"/>
      <c r="K62" s="85"/>
      <c r="L62" s="85"/>
      <c r="M62" s="85"/>
      <c r="N62" s="85"/>
      <c r="O62" s="85"/>
      <c r="P62" s="394"/>
      <c r="Q62" s="85"/>
      <c r="R62" s="8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row>
    <row r="63" spans="1:56" x14ac:dyDescent="0.2">
      <c r="A63" s="60"/>
      <c r="B63" s="60"/>
      <c r="C63" s="60"/>
      <c r="D63" s="85"/>
      <c r="E63" s="85"/>
      <c r="F63" s="85"/>
      <c r="G63" s="85"/>
      <c r="H63" s="85"/>
      <c r="I63" s="85"/>
      <c r="J63" s="85"/>
      <c r="K63" s="85"/>
      <c r="L63" s="85"/>
      <c r="M63" s="85"/>
      <c r="N63" s="60"/>
      <c r="O63" s="60"/>
      <c r="P63" s="131"/>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row>
    <row r="64" spans="1:56" x14ac:dyDescent="0.2">
      <c r="A64" s="60"/>
      <c r="B64" s="60"/>
      <c r="C64" s="60"/>
      <c r="D64" s="130"/>
      <c r="E64" s="130"/>
      <c r="F64" s="130"/>
      <c r="G64" s="130"/>
      <c r="H64" s="130"/>
      <c r="I64" s="130"/>
      <c r="J64" s="130"/>
      <c r="K64" s="85"/>
      <c r="L64" s="85"/>
      <c r="M64" s="85"/>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row>
    <row r="65" spans="1:56" x14ac:dyDescent="0.2">
      <c r="A65" s="60"/>
      <c r="B65" s="60"/>
      <c r="C65" s="60"/>
      <c r="D65" s="85"/>
      <c r="E65" s="85"/>
      <c r="F65" s="85"/>
      <c r="G65" s="85"/>
      <c r="H65" s="85"/>
      <c r="I65" s="85"/>
      <c r="J65" s="85"/>
      <c r="K65" s="85"/>
      <c r="L65" s="85"/>
      <c r="M65" s="85"/>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row>
    <row r="66" spans="1:56" x14ac:dyDescent="0.2">
      <c r="A66" s="60"/>
      <c r="B66" s="60"/>
      <c r="C66" s="60"/>
      <c r="D66" s="85"/>
      <c r="E66" s="85"/>
      <c r="F66" s="85"/>
      <c r="G66" s="85"/>
      <c r="H66" s="85"/>
      <c r="I66" s="85"/>
      <c r="J66" s="85"/>
      <c r="K66" s="85"/>
      <c r="L66" s="85"/>
      <c r="M66" s="85"/>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row>
    <row r="67" spans="1:56" x14ac:dyDescent="0.2">
      <c r="A67" s="60"/>
      <c r="B67" s="60"/>
      <c r="C67" s="60"/>
      <c r="D67" s="85"/>
      <c r="E67" s="85"/>
      <c r="F67" s="85"/>
      <c r="G67" s="85"/>
      <c r="H67" s="85"/>
      <c r="I67" s="85"/>
      <c r="J67" s="85"/>
      <c r="K67" s="85"/>
      <c r="L67" s="85"/>
      <c r="M67" s="85"/>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row>
    <row r="68" spans="1:56" x14ac:dyDescent="0.2">
      <c r="A68" s="60"/>
      <c r="B68" s="60"/>
      <c r="C68" s="60"/>
      <c r="D68" s="85"/>
      <c r="E68" s="85"/>
      <c r="F68" s="85"/>
      <c r="G68" s="85"/>
      <c r="H68" s="85"/>
      <c r="I68" s="85"/>
      <c r="J68" s="85"/>
      <c r="K68" s="85"/>
      <c r="L68" s="85"/>
      <c r="M68" s="85"/>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row>
    <row r="69" spans="1:56" x14ac:dyDescent="0.2">
      <c r="A69" s="60"/>
      <c r="B69" s="60"/>
      <c r="C69" s="60"/>
      <c r="D69" s="85"/>
      <c r="E69" s="85"/>
      <c r="F69" s="85"/>
      <c r="G69" s="85"/>
      <c r="H69" s="85"/>
      <c r="I69" s="85"/>
      <c r="J69" s="85"/>
      <c r="K69" s="85"/>
      <c r="L69" s="85"/>
      <c r="M69" s="85"/>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row>
    <row r="70" spans="1:56" x14ac:dyDescent="0.2">
      <c r="A70" s="60"/>
      <c r="B70" s="60"/>
      <c r="C70" s="60"/>
      <c r="D70" s="85"/>
      <c r="E70" s="85"/>
      <c r="F70" s="85"/>
      <c r="G70" s="85"/>
      <c r="H70" s="85"/>
      <c r="I70" s="85"/>
      <c r="J70" s="85"/>
      <c r="K70" s="85"/>
      <c r="L70" s="85"/>
      <c r="M70" s="85"/>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row>
    <row r="71" spans="1:56" x14ac:dyDescent="0.2">
      <c r="A71" s="60"/>
      <c r="B71" s="60"/>
      <c r="C71" s="60"/>
      <c r="D71" s="85"/>
      <c r="E71" s="85"/>
      <c r="F71" s="85"/>
      <c r="G71" s="85"/>
      <c r="H71" s="85"/>
      <c r="I71" s="85"/>
      <c r="J71" s="85"/>
      <c r="K71" s="85"/>
      <c r="L71" s="85"/>
      <c r="M71" s="85"/>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row>
    <row r="72" spans="1:56"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row>
    <row r="73" spans="1:56"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row>
    <row r="74" spans="1:56"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row>
    <row r="75" spans="1:56"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row>
    <row r="76" spans="1:56"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row>
    <row r="77" spans="1:56"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row>
    <row r="78" spans="1:56"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row>
    <row r="79" spans="1:56"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row>
    <row r="80" spans="1:56"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row>
    <row r="81" spans="1:56"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row>
    <row r="82" spans="1:56"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row>
    <row r="83" spans="1:56"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row>
    <row r="84" spans="1:56"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row>
    <row r="85" spans="1:56"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row>
    <row r="86" spans="1:56"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row>
    <row r="87" spans="1:56"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row>
    <row r="88" spans="1:56"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row>
    <row r="89" spans="1:56"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row>
    <row r="90" spans="1:56"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row>
    <row r="91" spans="1:56"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row>
    <row r="92" spans="1:56"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row>
    <row r="93" spans="1:56"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row>
    <row r="94" spans="1:56"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row>
    <row r="95" spans="1:56"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row>
    <row r="96" spans="1:56" ht="9.75" customHeight="1" x14ac:dyDescent="0.2">
      <c r="A96" s="60"/>
      <c r="B96" s="538"/>
      <c r="C96" s="538"/>
      <c r="D96" s="538"/>
      <c r="E96" s="538"/>
      <c r="F96" s="538"/>
      <c r="G96" s="538"/>
      <c r="H96" s="538"/>
      <c r="I96" s="538"/>
      <c r="J96" s="538"/>
      <c r="K96" s="538"/>
      <c r="L96" s="538"/>
      <c r="M96" s="538"/>
      <c r="N96" s="538"/>
      <c r="O96" s="538"/>
      <c r="P96" s="538"/>
      <c r="Q96" s="538"/>
      <c r="R96" s="385"/>
      <c r="S96" s="60"/>
      <c r="T96" s="60"/>
      <c r="U96" s="60"/>
      <c r="V96" s="60"/>
      <c r="W96" s="60"/>
      <c r="X96" s="60"/>
      <c r="Y96" s="60"/>
      <c r="Z96" s="60"/>
      <c r="AA96" s="60"/>
      <c r="AB96" s="60"/>
      <c r="AC96" s="60"/>
      <c r="AD96" s="60"/>
      <c r="AE96" s="60"/>
      <c r="AF96" s="60"/>
    </row>
    <row r="97" spans="1:32" ht="9" customHeight="1" x14ac:dyDescent="0.2">
      <c r="A97" s="60"/>
      <c r="B97" s="538"/>
      <c r="C97" s="538"/>
      <c r="D97" s="538"/>
      <c r="E97" s="538"/>
      <c r="F97" s="538"/>
      <c r="G97" s="538"/>
      <c r="H97" s="538"/>
      <c r="I97" s="538"/>
      <c r="J97" s="538"/>
      <c r="K97" s="538"/>
      <c r="L97" s="538"/>
      <c r="M97" s="538"/>
      <c r="N97" s="538"/>
      <c r="O97" s="538"/>
      <c r="P97" s="538"/>
      <c r="Q97" s="538"/>
      <c r="R97" s="385"/>
      <c r="S97" s="60"/>
      <c r="T97" s="60"/>
      <c r="U97" s="60"/>
      <c r="V97" s="60"/>
      <c r="W97" s="60"/>
      <c r="X97" s="60"/>
      <c r="Y97" s="60"/>
      <c r="Z97" s="60"/>
      <c r="AA97" s="60"/>
      <c r="AB97" s="60"/>
      <c r="AC97" s="60"/>
      <c r="AD97" s="60"/>
      <c r="AE97" s="60"/>
      <c r="AF97" s="60"/>
    </row>
    <row r="98" spans="1:32"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row>
    <row r="99" spans="1:32"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row>
    <row r="100" spans="1:32"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row>
    <row r="101" spans="1:32"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row>
    <row r="102" spans="1:32"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row>
    <row r="103" spans="1:32"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row>
    <row r="104" spans="1:32"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row>
    <row r="105" spans="1:32"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row>
    <row r="106" spans="1:32"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row>
  </sheetData>
  <sheetProtection algorithmName="SHA-512" hashValue="8AHO1Aj9qmhb5Gqsz0/9Oni6DSc1WbZ/4aUuGjQnC0bCXzcQpwMSFzHMbX4MTvsItTRTYcO/M1e3ZiIjIgT2Gg==" saltValue="fLWIp/oQQfz9MVB7HrrcHA==" spinCount="100000" sheet="1" formatCells="0"/>
  <mergeCells count="43">
    <mergeCell ref="D56:O56"/>
    <mergeCell ref="D57:O57"/>
    <mergeCell ref="B96:Q96"/>
    <mergeCell ref="B97:Q97"/>
    <mergeCell ref="C39:L39"/>
    <mergeCell ref="C40:L40"/>
    <mergeCell ref="C41:L41"/>
    <mergeCell ref="C42:L42"/>
    <mergeCell ref="C43:L43"/>
    <mergeCell ref="C45:I45"/>
    <mergeCell ref="O36:O38"/>
    <mergeCell ref="C21:L21"/>
    <mergeCell ref="C22:L22"/>
    <mergeCell ref="C25:M25"/>
    <mergeCell ref="N25:N26"/>
    <mergeCell ref="C28:L28"/>
    <mergeCell ref="C29:L29"/>
    <mergeCell ref="C30:L30"/>
    <mergeCell ref="C31:L31"/>
    <mergeCell ref="C32:L32"/>
    <mergeCell ref="C33:L33"/>
    <mergeCell ref="C36:M36"/>
    <mergeCell ref="C20:L20"/>
    <mergeCell ref="C11:G11"/>
    <mergeCell ref="H11:K11"/>
    <mergeCell ref="L11:M11"/>
    <mergeCell ref="N11:P11"/>
    <mergeCell ref="C12:G12"/>
    <mergeCell ref="H12:K12"/>
    <mergeCell ref="L12:P12"/>
    <mergeCell ref="C14:I14"/>
    <mergeCell ref="C15:P15"/>
    <mergeCell ref="C17:L17"/>
    <mergeCell ref="C18:L18"/>
    <mergeCell ref="C19:L19"/>
    <mergeCell ref="C6:D6"/>
    <mergeCell ref="M6:P8"/>
    <mergeCell ref="C8:L8"/>
    <mergeCell ref="M9:P9"/>
    <mergeCell ref="C10:G10"/>
    <mergeCell ref="H10:K10"/>
    <mergeCell ref="L10:M10"/>
    <mergeCell ref="N10:P10"/>
  </mergeCells>
  <printOptions horizontalCentered="1" verticalCentered="1"/>
  <pageMargins left="0.25" right="0" top="0.25" bottom="0.25" header="0.25" footer="0.2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6"/>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4" style="64" customWidth="1"/>
    <col min="3" max="3" width="3.5703125" style="64" customWidth="1"/>
    <col min="4" max="4" width="7.28515625" style="64" customWidth="1"/>
    <col min="5" max="6" width="4.7109375" style="64" customWidth="1"/>
    <col min="7" max="7" width="2" style="64" customWidth="1"/>
    <col min="8" max="8" width="5.7109375" style="64" customWidth="1"/>
    <col min="9" max="10" width="5.42578125" style="64" customWidth="1"/>
    <col min="11" max="11" width="5.42578125" style="76" customWidth="1"/>
    <col min="12" max="12" width="7.140625" style="64" customWidth="1"/>
    <col min="13" max="13" width="10" style="64" customWidth="1"/>
    <col min="14" max="14" width="11.85546875" style="64" customWidth="1"/>
    <col min="15" max="15" width="10.28515625" style="64" customWidth="1"/>
    <col min="16" max="16" width="12.7109375" style="64" customWidth="1"/>
    <col min="17" max="17" width="3.7109375" style="64" customWidth="1"/>
    <col min="18" max="20" width="9" style="64" customWidth="1"/>
    <col min="21" max="21" width="9.140625" style="64" customWidth="1"/>
    <col min="22" max="25" width="9" style="64" customWidth="1"/>
    <col min="26" max="26" width="8.5703125" style="64" customWidth="1"/>
    <col min="27" max="27" width="7.7109375" style="64" customWidth="1"/>
    <col min="28" max="16384" width="8.85546875" style="64"/>
  </cols>
  <sheetData>
    <row r="1" spans="2:56" ht="9" customHeight="1" x14ac:dyDescent="0.2"/>
    <row r="2" spans="2:56" ht="13.9" customHeight="1" x14ac:dyDescent="0.2">
      <c r="B2" s="60"/>
      <c r="C2" s="60"/>
      <c r="D2" s="60"/>
      <c r="E2" s="60"/>
      <c r="F2" s="60"/>
      <c r="G2" s="60"/>
      <c r="H2" s="60"/>
      <c r="I2" s="60"/>
      <c r="J2" s="60"/>
      <c r="K2" s="60"/>
      <c r="L2" s="60"/>
      <c r="M2" s="63"/>
      <c r="N2" s="67"/>
      <c r="O2" s="319"/>
      <c r="P2" s="388"/>
      <c r="Q2" s="60"/>
      <c r="S2" s="60"/>
      <c r="T2" s="60"/>
      <c r="U2" s="60"/>
      <c r="V2" s="60"/>
      <c r="W2" s="63"/>
      <c r="X2" s="63"/>
      <c r="Y2" s="67"/>
      <c r="Z2" s="68"/>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row>
    <row r="3" spans="2:56" ht="9" customHeight="1" x14ac:dyDescent="0.3">
      <c r="B3" s="60"/>
      <c r="C3" s="133" t="s">
        <v>59</v>
      </c>
      <c r="D3" s="389"/>
      <c r="E3" s="389"/>
      <c r="F3" s="389"/>
      <c r="G3" s="389"/>
      <c r="H3" s="389"/>
      <c r="I3" s="60"/>
      <c r="J3" s="60"/>
      <c r="K3" s="63"/>
      <c r="L3" s="63"/>
      <c r="M3" s="183"/>
      <c r="N3" s="304"/>
      <c r="O3" s="183" t="s">
        <v>83</v>
      </c>
      <c r="P3" s="363" t="str">
        <f>'Cover Page'!O3</f>
        <v>8-31-18</v>
      </c>
      <c r="Q3" s="76"/>
      <c r="R3" s="60"/>
      <c r="S3" s="135"/>
      <c r="T3" s="60"/>
      <c r="U3" s="60"/>
      <c r="V3" s="63"/>
      <c r="W3" s="63"/>
      <c r="X3" s="67"/>
      <c r="Y3" s="68"/>
      <c r="Z3" s="115"/>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2:56" ht="9" customHeight="1" x14ac:dyDescent="0.3">
      <c r="B4" s="60"/>
      <c r="C4" s="61" t="s">
        <v>60</v>
      </c>
      <c r="D4" s="389"/>
      <c r="E4" s="389"/>
      <c r="F4" s="389"/>
      <c r="G4" s="389"/>
      <c r="H4" s="389"/>
      <c r="I4" s="60"/>
      <c r="J4" s="60"/>
      <c r="K4" s="63"/>
      <c r="L4" s="63"/>
      <c r="M4" s="67"/>
      <c r="N4" s="117"/>
      <c r="O4" s="364"/>
      <c r="P4" s="235"/>
      <c r="Q4" s="76"/>
      <c r="R4" s="60"/>
      <c r="S4" s="135"/>
      <c r="T4" s="60"/>
      <c r="U4" s="60"/>
      <c r="V4" s="63"/>
      <c r="W4" s="63"/>
      <c r="X4" s="67"/>
      <c r="Y4" s="68"/>
      <c r="Z4" s="115"/>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row>
    <row r="5" spans="2:56" ht="9" customHeight="1" x14ac:dyDescent="0.3">
      <c r="B5" s="60"/>
      <c r="C5" s="389" t="s">
        <v>61</v>
      </c>
      <c r="D5" s="389"/>
      <c r="E5" s="389"/>
      <c r="F5" s="389"/>
      <c r="G5" s="389"/>
      <c r="H5" s="389"/>
      <c r="I5" s="60"/>
      <c r="J5" s="60"/>
      <c r="K5" s="63"/>
      <c r="L5" s="63"/>
      <c r="M5" s="67"/>
      <c r="N5" s="117"/>
      <c r="O5" s="256"/>
      <c r="P5" s="235"/>
      <c r="Q5" s="76"/>
      <c r="R5" s="60"/>
      <c r="S5" s="135"/>
      <c r="T5" s="60"/>
      <c r="U5" s="60"/>
      <c r="V5" s="63"/>
      <c r="W5" s="63"/>
      <c r="X5" s="67"/>
      <c r="Y5" s="68"/>
      <c r="Z5" s="115"/>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row>
    <row r="6" spans="2:56" ht="11.45" customHeight="1" x14ac:dyDescent="0.2">
      <c r="B6" s="60"/>
      <c r="C6" s="499" t="s">
        <v>122</v>
      </c>
      <c r="D6" s="500"/>
      <c r="E6" s="389" t="s">
        <v>65</v>
      </c>
      <c r="F6" s="467"/>
      <c r="G6" s="389" t="s">
        <v>66</v>
      </c>
      <c r="H6" s="467"/>
      <c r="I6" s="60"/>
      <c r="J6" s="60"/>
      <c r="K6" s="143"/>
      <c r="L6" s="143"/>
      <c r="M6" s="700"/>
      <c r="N6" s="701"/>
      <c r="O6" s="701"/>
      <c r="P6" s="702"/>
      <c r="Q6" s="76"/>
      <c r="R6" s="60"/>
      <c r="S6" s="60"/>
      <c r="T6" s="60"/>
      <c r="U6" s="60"/>
      <c r="V6" s="63"/>
      <c r="W6" s="63"/>
      <c r="X6" s="67"/>
      <c r="Y6" s="68"/>
      <c r="Z6" s="115"/>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row>
    <row r="7" spans="2:56" ht="23.45" customHeight="1" x14ac:dyDescent="0.2">
      <c r="B7" s="60"/>
      <c r="C7" s="60"/>
      <c r="D7" s="60"/>
      <c r="E7" s="60"/>
      <c r="F7" s="60"/>
      <c r="G7" s="60"/>
      <c r="H7" s="60"/>
      <c r="I7" s="60"/>
      <c r="J7" s="254"/>
      <c r="K7" s="255"/>
      <c r="L7" s="405"/>
      <c r="M7" s="703"/>
      <c r="N7" s="704"/>
      <c r="O7" s="704"/>
      <c r="P7" s="705"/>
      <c r="Q7" s="60"/>
      <c r="S7" s="60"/>
      <c r="T7" s="60"/>
      <c r="U7" s="60"/>
      <c r="V7" s="60"/>
      <c r="W7" s="63"/>
      <c r="X7" s="63"/>
      <c r="Y7" s="67"/>
      <c r="Z7" s="68"/>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row>
    <row r="8" spans="2:56" ht="27.6" customHeight="1" x14ac:dyDescent="0.2">
      <c r="B8" s="60"/>
      <c r="C8" s="642" t="s">
        <v>130</v>
      </c>
      <c r="D8" s="643"/>
      <c r="E8" s="643"/>
      <c r="F8" s="643"/>
      <c r="G8" s="643"/>
      <c r="H8" s="643"/>
      <c r="I8" s="643"/>
      <c r="J8" s="687"/>
      <c r="K8" s="687"/>
      <c r="L8" s="687"/>
      <c r="M8" s="706"/>
      <c r="N8" s="707"/>
      <c r="O8" s="707"/>
      <c r="P8" s="708"/>
      <c r="Q8" s="60"/>
      <c r="S8" s="60"/>
      <c r="T8" s="62"/>
      <c r="U8" s="127"/>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row>
    <row r="9" spans="2:56" ht="18" customHeight="1" thickBot="1" x14ac:dyDescent="0.25">
      <c r="B9" s="60"/>
      <c r="C9" s="60"/>
      <c r="D9" s="85"/>
      <c r="E9" s="85"/>
      <c r="F9" s="85"/>
      <c r="G9" s="85"/>
      <c r="H9" s="85"/>
      <c r="I9" s="85"/>
      <c r="J9" s="331"/>
      <c r="K9" s="388"/>
      <c r="L9" s="388"/>
      <c r="M9" s="686" t="s">
        <v>119</v>
      </c>
      <c r="N9" s="686"/>
      <c r="O9" s="686"/>
      <c r="P9" s="686"/>
      <c r="Q9" s="60"/>
      <c r="S9" s="60"/>
      <c r="T9" s="60"/>
      <c r="U9" s="85"/>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2:56" ht="18" customHeight="1" thickTop="1" x14ac:dyDescent="0.2">
      <c r="B10" s="60"/>
      <c r="C10" s="678" t="s">
        <v>21</v>
      </c>
      <c r="D10" s="674"/>
      <c r="E10" s="674"/>
      <c r="F10" s="674"/>
      <c r="G10" s="674"/>
      <c r="H10" s="675"/>
      <c r="I10" s="676"/>
      <c r="J10" s="676"/>
      <c r="K10" s="677"/>
      <c r="L10" s="673" t="s">
        <v>22</v>
      </c>
      <c r="M10" s="674"/>
      <c r="N10" s="683"/>
      <c r="O10" s="684"/>
      <c r="P10" s="685"/>
      <c r="Q10" s="60"/>
      <c r="R10" s="172"/>
      <c r="S10" s="387"/>
      <c r="T10" s="387"/>
      <c r="U10" s="386"/>
      <c r="V10" s="387"/>
      <c r="W10" s="387"/>
      <c r="X10" s="387"/>
      <c r="Y10" s="387"/>
      <c r="Z10" s="387"/>
      <c r="AA10" s="387"/>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2:56" ht="18" customHeight="1" x14ac:dyDescent="0.2">
      <c r="B11" s="60"/>
      <c r="C11" s="679" t="s">
        <v>74</v>
      </c>
      <c r="D11" s="680"/>
      <c r="E11" s="680"/>
      <c r="F11" s="680"/>
      <c r="G11" s="680"/>
      <c r="H11" s="694"/>
      <c r="I11" s="655"/>
      <c r="J11" s="655"/>
      <c r="K11" s="695"/>
      <c r="L11" s="689" t="s">
        <v>23</v>
      </c>
      <c r="M11" s="690"/>
      <c r="N11" s="691"/>
      <c r="O11" s="692"/>
      <c r="P11" s="693"/>
      <c r="Q11" s="60"/>
      <c r="R11" s="172"/>
      <c r="S11" s="387"/>
      <c r="T11" s="387"/>
      <c r="U11" s="386"/>
      <c r="V11" s="387"/>
      <c r="W11" s="387"/>
      <c r="X11" s="387"/>
      <c r="Y11" s="387"/>
      <c r="Z11" s="387"/>
      <c r="AA11" s="387"/>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row>
    <row r="12" spans="2:56" ht="18" customHeight="1" thickBot="1" x14ac:dyDescent="0.25">
      <c r="B12" s="60"/>
      <c r="C12" s="681" t="s">
        <v>95</v>
      </c>
      <c r="D12" s="682"/>
      <c r="E12" s="682"/>
      <c r="F12" s="682"/>
      <c r="G12" s="682"/>
      <c r="H12" s="714"/>
      <c r="I12" s="715"/>
      <c r="J12" s="715"/>
      <c r="K12" s="716"/>
      <c r="L12" s="711" t="s">
        <v>82</v>
      </c>
      <c r="M12" s="712"/>
      <c r="N12" s="712"/>
      <c r="O12" s="712"/>
      <c r="P12" s="713"/>
      <c r="Q12" s="60"/>
      <c r="R12" s="172"/>
      <c r="S12" s="387"/>
      <c r="T12" s="387"/>
      <c r="U12" s="77"/>
      <c r="V12" s="78"/>
      <c r="W12" s="78"/>
      <c r="X12" s="78"/>
      <c r="Y12" s="78"/>
      <c r="Z12" s="78"/>
      <c r="AA12" s="387"/>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row>
    <row r="13" spans="2:56" ht="16.149999999999999" customHeight="1" thickTop="1" x14ac:dyDescent="0.2">
      <c r="B13" s="60"/>
      <c r="C13" s="60"/>
      <c r="D13" s="151"/>
      <c r="E13" s="401"/>
      <c r="F13" s="401"/>
      <c r="G13" s="401"/>
      <c r="H13" s="401"/>
      <c r="I13" s="401"/>
      <c r="J13" s="401"/>
      <c r="K13" s="402"/>
      <c r="L13" s="402"/>
      <c r="M13" s="402"/>
      <c r="N13" s="402"/>
      <c r="O13" s="402"/>
      <c r="P13" s="402"/>
      <c r="Q13" s="60"/>
      <c r="R13" s="172"/>
      <c r="S13" s="387"/>
      <c r="T13" s="387"/>
      <c r="U13" s="77"/>
      <c r="V13" s="78"/>
      <c r="W13" s="78"/>
      <c r="X13" s="78"/>
      <c r="Y13" s="78"/>
      <c r="Z13" s="78"/>
      <c r="AA13" s="387"/>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row>
    <row r="14" spans="2:56" ht="16.149999999999999" customHeight="1" x14ac:dyDescent="0.2">
      <c r="B14" s="60"/>
      <c r="C14" s="574" t="s">
        <v>47</v>
      </c>
      <c r="D14" s="573"/>
      <c r="E14" s="573"/>
      <c r="F14" s="573"/>
      <c r="G14" s="573"/>
      <c r="H14" s="573"/>
      <c r="I14" s="573"/>
      <c r="J14" s="400"/>
      <c r="K14" s="402"/>
      <c r="L14" s="402"/>
      <c r="M14" s="402"/>
      <c r="N14" s="402"/>
      <c r="O14" s="402"/>
      <c r="P14" s="402"/>
      <c r="Q14" s="60"/>
      <c r="R14" s="172"/>
      <c r="S14" s="387"/>
      <c r="T14" s="387"/>
      <c r="U14" s="77"/>
      <c r="V14" s="78"/>
      <c r="W14" s="78"/>
      <c r="X14" s="78"/>
      <c r="Y14" s="78"/>
      <c r="Z14" s="78"/>
      <c r="AA14" s="387"/>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row>
    <row r="15" spans="2:56" ht="16.149999999999999" customHeight="1" x14ac:dyDescent="0.2">
      <c r="B15" s="85"/>
      <c r="C15" s="616" t="s">
        <v>124</v>
      </c>
      <c r="D15" s="688"/>
      <c r="E15" s="688"/>
      <c r="F15" s="688"/>
      <c r="G15" s="688"/>
      <c r="H15" s="688"/>
      <c r="I15" s="688"/>
      <c r="J15" s="688"/>
      <c r="K15" s="688"/>
      <c r="L15" s="688"/>
      <c r="M15" s="688"/>
      <c r="N15" s="688"/>
      <c r="O15" s="688"/>
      <c r="P15" s="688"/>
      <c r="Q15" s="85"/>
      <c r="R15" s="155"/>
      <c r="S15" s="386"/>
      <c r="T15" s="386"/>
      <c r="U15" s="164"/>
      <c r="V15" s="78"/>
      <c r="W15" s="78"/>
      <c r="X15" s="78"/>
      <c r="Y15" s="78"/>
      <c r="Z15" s="78"/>
      <c r="AA15" s="386"/>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row>
    <row r="16" spans="2:56" ht="22.9" customHeight="1" x14ac:dyDescent="0.2">
      <c r="B16" s="85"/>
      <c r="C16" s="403"/>
      <c r="D16" s="403" t="s">
        <v>76</v>
      </c>
      <c r="E16" s="414"/>
      <c r="F16" s="414"/>
      <c r="G16" s="414"/>
      <c r="H16" s="414"/>
      <c r="I16" s="403"/>
      <c r="J16" s="403"/>
      <c r="K16" s="403"/>
      <c r="L16" s="403"/>
      <c r="M16" s="167" t="s">
        <v>125</v>
      </c>
      <c r="N16" s="404" t="s">
        <v>4</v>
      </c>
      <c r="O16" s="404" t="s">
        <v>3</v>
      </c>
      <c r="P16" s="414" t="s">
        <v>1</v>
      </c>
      <c r="Q16" s="85"/>
      <c r="R16" s="155"/>
      <c r="S16" s="386"/>
      <c r="T16" s="394"/>
      <c r="U16" s="165"/>
      <c r="V16" s="387"/>
      <c r="W16" s="387"/>
      <c r="X16" s="19"/>
      <c r="Y16" s="394"/>
      <c r="Z16" s="394"/>
      <c r="AA16" s="386"/>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row>
    <row r="17" spans="2:56" ht="16.149999999999999" customHeight="1" x14ac:dyDescent="0.2">
      <c r="B17" s="85"/>
      <c r="C17" s="696"/>
      <c r="D17" s="697"/>
      <c r="E17" s="697"/>
      <c r="F17" s="697"/>
      <c r="G17" s="697"/>
      <c r="H17" s="697"/>
      <c r="I17" s="697"/>
      <c r="J17" s="697"/>
      <c r="K17" s="697"/>
      <c r="L17" s="697"/>
      <c r="M17" s="424"/>
      <c r="N17" s="425">
        <v>0</v>
      </c>
      <c r="O17" s="453">
        <v>0</v>
      </c>
      <c r="P17" s="426">
        <f>N17*O17</f>
        <v>0</v>
      </c>
      <c r="Q17" s="85"/>
      <c r="R17" s="155"/>
      <c r="S17" s="386"/>
      <c r="T17" s="391"/>
      <c r="U17" s="165"/>
      <c r="V17" s="387"/>
      <c r="W17" s="120"/>
      <c r="X17" s="36"/>
      <c r="Y17" s="83"/>
      <c r="Z17" s="392"/>
      <c r="AA17" s="386"/>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row>
    <row r="18" spans="2:56" ht="16.149999999999999" customHeight="1" x14ac:dyDescent="0.2">
      <c r="B18" s="85"/>
      <c r="C18" s="671"/>
      <c r="D18" s="672"/>
      <c r="E18" s="672"/>
      <c r="F18" s="672"/>
      <c r="G18" s="672"/>
      <c r="H18" s="672"/>
      <c r="I18" s="672"/>
      <c r="J18" s="672"/>
      <c r="K18" s="672"/>
      <c r="L18" s="672"/>
      <c r="M18" s="427"/>
      <c r="N18" s="428">
        <v>0</v>
      </c>
      <c r="O18" s="454">
        <v>0</v>
      </c>
      <c r="P18" s="429">
        <f t="shared" ref="P18:P22" si="0">N18*O18</f>
        <v>0</v>
      </c>
      <c r="Q18" s="85"/>
      <c r="R18" s="155"/>
      <c r="S18" s="386"/>
      <c r="T18" s="391"/>
      <c r="U18" s="165"/>
      <c r="V18" s="387"/>
      <c r="W18" s="120"/>
      <c r="X18" s="36"/>
      <c r="Y18" s="83"/>
      <c r="Z18" s="392"/>
      <c r="AA18" s="386"/>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row>
    <row r="19" spans="2:56" ht="16.149999999999999" customHeight="1" x14ac:dyDescent="0.2">
      <c r="B19" s="85"/>
      <c r="C19" s="671"/>
      <c r="D19" s="672"/>
      <c r="E19" s="672"/>
      <c r="F19" s="672"/>
      <c r="G19" s="672"/>
      <c r="H19" s="672"/>
      <c r="I19" s="672"/>
      <c r="J19" s="672"/>
      <c r="K19" s="672"/>
      <c r="L19" s="672"/>
      <c r="M19" s="427"/>
      <c r="N19" s="428">
        <v>0</v>
      </c>
      <c r="O19" s="454">
        <v>0</v>
      </c>
      <c r="P19" s="429">
        <f t="shared" si="0"/>
        <v>0</v>
      </c>
      <c r="Q19" s="85"/>
      <c r="R19" s="155"/>
      <c r="S19" s="386"/>
      <c r="T19" s="391"/>
      <c r="U19" s="165"/>
      <c r="V19" s="387"/>
      <c r="W19" s="120"/>
      <c r="X19" s="36"/>
      <c r="Y19" s="83"/>
      <c r="Z19" s="392"/>
      <c r="AA19" s="386"/>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row>
    <row r="20" spans="2:56" ht="16.149999999999999" customHeight="1" x14ac:dyDescent="0.2">
      <c r="B20" s="85"/>
      <c r="C20" s="671"/>
      <c r="D20" s="672"/>
      <c r="E20" s="672"/>
      <c r="F20" s="672"/>
      <c r="G20" s="672"/>
      <c r="H20" s="672"/>
      <c r="I20" s="672"/>
      <c r="J20" s="672"/>
      <c r="K20" s="672"/>
      <c r="L20" s="672"/>
      <c r="M20" s="427"/>
      <c r="N20" s="428">
        <v>0</v>
      </c>
      <c r="O20" s="454">
        <v>0</v>
      </c>
      <c r="P20" s="429">
        <f t="shared" si="0"/>
        <v>0</v>
      </c>
      <c r="Q20" s="85"/>
      <c r="R20" s="155"/>
      <c r="S20" s="386"/>
      <c r="T20" s="391"/>
      <c r="U20" s="165"/>
      <c r="V20" s="387"/>
      <c r="W20" s="120"/>
      <c r="X20" s="36"/>
      <c r="Y20" s="83"/>
      <c r="Z20" s="392"/>
      <c r="AA20" s="386"/>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row>
    <row r="21" spans="2:56" ht="16.149999999999999" customHeight="1" x14ac:dyDescent="0.2">
      <c r="B21" s="85"/>
      <c r="C21" s="671"/>
      <c r="D21" s="672"/>
      <c r="E21" s="672"/>
      <c r="F21" s="672"/>
      <c r="G21" s="672"/>
      <c r="H21" s="672"/>
      <c r="I21" s="672"/>
      <c r="J21" s="672"/>
      <c r="K21" s="672"/>
      <c r="L21" s="672"/>
      <c r="M21" s="427"/>
      <c r="N21" s="428">
        <v>0</v>
      </c>
      <c r="O21" s="454">
        <v>0</v>
      </c>
      <c r="P21" s="429">
        <f t="shared" si="0"/>
        <v>0</v>
      </c>
      <c r="Q21" s="85"/>
      <c r="R21" s="155"/>
      <c r="S21" s="386"/>
      <c r="T21" s="391"/>
      <c r="U21" s="387"/>
      <c r="V21" s="387"/>
      <c r="W21" s="120"/>
      <c r="X21" s="36"/>
      <c r="Y21" s="83"/>
      <c r="Z21" s="392"/>
      <c r="AA21" s="386"/>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row>
    <row r="22" spans="2:56" ht="16.149999999999999" customHeight="1" x14ac:dyDescent="0.2">
      <c r="B22" s="85"/>
      <c r="C22" s="669"/>
      <c r="D22" s="670"/>
      <c r="E22" s="670"/>
      <c r="F22" s="670"/>
      <c r="G22" s="670"/>
      <c r="H22" s="670"/>
      <c r="I22" s="670"/>
      <c r="J22" s="670"/>
      <c r="K22" s="670"/>
      <c r="L22" s="670"/>
      <c r="M22" s="430"/>
      <c r="N22" s="431">
        <v>0</v>
      </c>
      <c r="O22" s="455">
        <v>0</v>
      </c>
      <c r="P22" s="432">
        <f t="shared" si="0"/>
        <v>0</v>
      </c>
      <c r="Q22" s="85"/>
      <c r="R22" s="155"/>
      <c r="S22" s="386"/>
      <c r="T22" s="391"/>
      <c r="U22" s="387"/>
      <c r="V22" s="387"/>
      <c r="W22" s="120"/>
      <c r="X22" s="36"/>
      <c r="Y22" s="83"/>
      <c r="Z22" s="392"/>
      <c r="AA22" s="386"/>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row>
    <row r="23" spans="2:56" ht="18" customHeight="1" x14ac:dyDescent="0.2">
      <c r="B23" s="85"/>
      <c r="C23" s="85"/>
      <c r="D23" s="85"/>
      <c r="E23" s="85"/>
      <c r="F23" s="85"/>
      <c r="G23" s="85"/>
      <c r="H23" s="85"/>
      <c r="I23" s="85"/>
      <c r="J23" s="85"/>
      <c r="K23" s="146"/>
      <c r="L23" s="146"/>
      <c r="M23" s="85"/>
      <c r="N23" s="85"/>
      <c r="O23" s="147" t="s">
        <v>13</v>
      </c>
      <c r="P23" s="466">
        <f>SUM(P17:P22)</f>
        <v>0</v>
      </c>
      <c r="Q23" s="85"/>
      <c r="R23" s="155"/>
      <c r="S23" s="386"/>
      <c r="T23" s="386"/>
      <c r="U23" s="386"/>
      <c r="V23" s="386"/>
      <c r="W23" s="386"/>
      <c r="X23" s="386"/>
      <c r="Y23" s="386"/>
      <c r="Z23" s="386"/>
      <c r="AA23" s="386"/>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row>
    <row r="24" spans="2:56" ht="18" customHeight="1" x14ac:dyDescent="0.2">
      <c r="B24" s="85"/>
      <c r="C24" s="85"/>
      <c r="D24" s="85"/>
      <c r="E24" s="85"/>
      <c r="F24" s="85"/>
      <c r="G24" s="85"/>
      <c r="H24" s="85"/>
      <c r="I24" s="85"/>
      <c r="J24" s="85"/>
      <c r="K24" s="146"/>
      <c r="L24" s="146"/>
      <c r="M24" s="85"/>
      <c r="N24" s="85"/>
      <c r="O24" s="147"/>
      <c r="P24" s="321"/>
      <c r="Q24" s="85"/>
      <c r="R24" s="155"/>
      <c r="S24" s="386"/>
      <c r="T24" s="386"/>
      <c r="U24" s="386"/>
      <c r="V24" s="386"/>
      <c r="W24" s="386"/>
      <c r="X24" s="386"/>
      <c r="Y24" s="386"/>
      <c r="Z24" s="386"/>
      <c r="AA24" s="386"/>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row>
    <row r="25" spans="2:56" ht="13.15" customHeight="1" x14ac:dyDescent="0.2">
      <c r="B25" s="85"/>
      <c r="C25" s="583" t="s">
        <v>45</v>
      </c>
      <c r="D25" s="698"/>
      <c r="E25" s="698"/>
      <c r="F25" s="698"/>
      <c r="G25" s="698"/>
      <c r="H25" s="698"/>
      <c r="I25" s="698"/>
      <c r="J25" s="698"/>
      <c r="K25" s="698"/>
      <c r="L25" s="497"/>
      <c r="M25" s="497"/>
      <c r="N25" s="699" t="s">
        <v>129</v>
      </c>
      <c r="O25" s="85"/>
      <c r="P25" s="85"/>
      <c r="Q25" s="85"/>
      <c r="R25" s="155"/>
      <c r="S25" s="386"/>
      <c r="T25" s="386"/>
      <c r="U25" s="386"/>
      <c r="V25" s="386"/>
      <c r="W25" s="386"/>
      <c r="X25" s="386"/>
      <c r="Y25" s="394"/>
      <c r="Z25" s="386"/>
      <c r="AA25" s="386"/>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row>
    <row r="26" spans="2:56" ht="26.45" customHeight="1" x14ac:dyDescent="0.2">
      <c r="B26" s="85"/>
      <c r="C26" s="397"/>
      <c r="D26" s="413"/>
      <c r="E26" s="413"/>
      <c r="F26" s="413"/>
      <c r="G26" s="413"/>
      <c r="H26" s="413"/>
      <c r="I26" s="413"/>
      <c r="J26" s="413"/>
      <c r="K26" s="413"/>
      <c r="L26" s="388"/>
      <c r="M26" s="388"/>
      <c r="N26" s="604"/>
      <c r="O26" s="85"/>
      <c r="P26" s="85"/>
      <c r="Q26" s="85"/>
      <c r="R26" s="155"/>
      <c r="S26" s="386"/>
      <c r="T26" s="386"/>
      <c r="U26" s="386"/>
      <c r="V26" s="386"/>
      <c r="W26" s="386"/>
      <c r="X26" s="386"/>
      <c r="Y26" s="394"/>
      <c r="Z26" s="386"/>
      <c r="AA26" s="386"/>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row>
    <row r="27" spans="2:56" ht="20.45" customHeight="1" x14ac:dyDescent="0.2">
      <c r="B27" s="85"/>
      <c r="C27" s="85"/>
      <c r="D27" s="403" t="s">
        <v>2</v>
      </c>
      <c r="E27" s="414"/>
      <c r="F27" s="414"/>
      <c r="G27" s="414"/>
      <c r="H27" s="414"/>
      <c r="I27" s="403"/>
      <c r="J27" s="403"/>
      <c r="K27" s="394"/>
      <c r="L27" s="394"/>
      <c r="M27" s="410" t="s">
        <v>126</v>
      </c>
      <c r="N27" s="491">
        <v>0</v>
      </c>
      <c r="O27" s="404" t="s">
        <v>127</v>
      </c>
      <c r="P27" s="404" t="s">
        <v>1</v>
      </c>
      <c r="Q27" s="85"/>
      <c r="R27" s="155"/>
      <c r="S27" s="386"/>
      <c r="T27" s="386"/>
      <c r="U27" s="394"/>
      <c r="V27" s="394"/>
      <c r="W27" s="394"/>
      <c r="X27" s="26"/>
      <c r="Y27" s="387"/>
      <c r="Z27" s="394"/>
      <c r="AA27" s="386"/>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row>
    <row r="28" spans="2:56" ht="16.149999999999999" customHeight="1" x14ac:dyDescent="0.2">
      <c r="B28" s="85"/>
      <c r="C28" s="696"/>
      <c r="D28" s="697"/>
      <c r="E28" s="697"/>
      <c r="F28" s="697"/>
      <c r="G28" s="697"/>
      <c r="H28" s="697"/>
      <c r="I28" s="697"/>
      <c r="J28" s="697"/>
      <c r="K28" s="697"/>
      <c r="L28" s="697"/>
      <c r="M28" s="456">
        <v>0</v>
      </c>
      <c r="N28" s="457">
        <f>M28*$N$27</f>
        <v>0</v>
      </c>
      <c r="O28" s="453">
        <v>0</v>
      </c>
      <c r="P28" s="426">
        <f>(M28+N28)*O28</f>
        <v>0</v>
      </c>
      <c r="Q28" s="85"/>
      <c r="R28" s="155"/>
      <c r="S28" s="386"/>
      <c r="T28" s="391"/>
      <c r="U28" s="387"/>
      <c r="V28" s="387"/>
      <c r="W28" s="120"/>
      <c r="X28" s="36"/>
      <c r="Y28" s="122"/>
      <c r="Z28" s="392"/>
      <c r="AA28" s="386"/>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row>
    <row r="29" spans="2:56" ht="16.149999999999999" customHeight="1" x14ac:dyDescent="0.2">
      <c r="B29" s="85"/>
      <c r="C29" s="671"/>
      <c r="D29" s="672"/>
      <c r="E29" s="672"/>
      <c r="F29" s="672"/>
      <c r="G29" s="672"/>
      <c r="H29" s="672"/>
      <c r="I29" s="672"/>
      <c r="J29" s="672"/>
      <c r="K29" s="672"/>
      <c r="L29" s="672"/>
      <c r="M29" s="458">
        <v>0</v>
      </c>
      <c r="N29" s="459">
        <f t="shared" ref="N29:N33" si="1">M29*$N$27</f>
        <v>0</v>
      </c>
      <c r="O29" s="454">
        <v>0</v>
      </c>
      <c r="P29" s="429">
        <f t="shared" ref="P29:P33" si="2">(M29+N29)*O29</f>
        <v>0</v>
      </c>
      <c r="Q29" s="85"/>
      <c r="R29" s="155"/>
      <c r="S29" s="386"/>
      <c r="T29" s="391"/>
      <c r="U29" s="387"/>
      <c r="V29" s="387"/>
      <c r="W29" s="120"/>
      <c r="X29" s="36"/>
      <c r="Y29" s="122"/>
      <c r="Z29" s="392"/>
      <c r="AA29" s="386"/>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row>
    <row r="30" spans="2:56" ht="16.149999999999999" customHeight="1" x14ac:dyDescent="0.2">
      <c r="B30" s="85"/>
      <c r="C30" s="671"/>
      <c r="D30" s="672"/>
      <c r="E30" s="672"/>
      <c r="F30" s="672"/>
      <c r="G30" s="672"/>
      <c r="H30" s="672"/>
      <c r="I30" s="672"/>
      <c r="J30" s="672"/>
      <c r="K30" s="672"/>
      <c r="L30" s="672"/>
      <c r="M30" s="458">
        <v>0</v>
      </c>
      <c r="N30" s="459">
        <f t="shared" si="1"/>
        <v>0</v>
      </c>
      <c r="O30" s="454">
        <v>0</v>
      </c>
      <c r="P30" s="429">
        <f t="shared" si="2"/>
        <v>0</v>
      </c>
      <c r="Q30" s="85"/>
      <c r="R30" s="155"/>
      <c r="S30" s="386"/>
      <c r="T30" s="391"/>
      <c r="U30" s="387"/>
      <c r="V30" s="387"/>
      <c r="W30" s="120"/>
      <c r="X30" s="36"/>
      <c r="Y30" s="122"/>
      <c r="Z30" s="392"/>
      <c r="AA30" s="386"/>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2:56" ht="16.149999999999999" customHeight="1" x14ac:dyDescent="0.2">
      <c r="B31" s="85"/>
      <c r="C31" s="671"/>
      <c r="D31" s="672"/>
      <c r="E31" s="672"/>
      <c r="F31" s="672"/>
      <c r="G31" s="672"/>
      <c r="H31" s="672"/>
      <c r="I31" s="672"/>
      <c r="J31" s="672"/>
      <c r="K31" s="672"/>
      <c r="L31" s="672"/>
      <c r="M31" s="458">
        <v>0</v>
      </c>
      <c r="N31" s="459">
        <f t="shared" si="1"/>
        <v>0</v>
      </c>
      <c r="O31" s="454">
        <v>0</v>
      </c>
      <c r="P31" s="429">
        <f t="shared" si="2"/>
        <v>0</v>
      </c>
      <c r="Q31" s="85"/>
      <c r="R31" s="155"/>
      <c r="S31" s="386"/>
      <c r="T31" s="391"/>
      <c r="U31" s="387"/>
      <c r="V31" s="387"/>
      <c r="W31" s="120"/>
      <c r="X31" s="36"/>
      <c r="Y31" s="122"/>
      <c r="Z31" s="392"/>
      <c r="AA31" s="386"/>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row>
    <row r="32" spans="2:56" ht="16.149999999999999" customHeight="1" x14ac:dyDescent="0.2">
      <c r="B32" s="85"/>
      <c r="C32" s="671"/>
      <c r="D32" s="672"/>
      <c r="E32" s="672"/>
      <c r="F32" s="672"/>
      <c r="G32" s="672"/>
      <c r="H32" s="672"/>
      <c r="I32" s="672"/>
      <c r="J32" s="672"/>
      <c r="K32" s="672"/>
      <c r="L32" s="672"/>
      <c r="M32" s="458">
        <v>0</v>
      </c>
      <c r="N32" s="459">
        <f t="shared" si="1"/>
        <v>0</v>
      </c>
      <c r="O32" s="454">
        <v>0</v>
      </c>
      <c r="P32" s="429">
        <f t="shared" si="2"/>
        <v>0</v>
      </c>
      <c r="Q32" s="85"/>
      <c r="R32" s="155"/>
      <c r="S32" s="386"/>
      <c r="T32" s="391"/>
      <c r="U32" s="387"/>
      <c r="V32" s="387"/>
      <c r="W32" s="120"/>
      <c r="X32" s="36"/>
      <c r="Y32" s="122"/>
      <c r="Z32" s="392"/>
      <c r="AA32" s="386"/>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row>
    <row r="33" spans="2:56" ht="16.149999999999999" customHeight="1" x14ac:dyDescent="0.2">
      <c r="B33" s="85"/>
      <c r="C33" s="669"/>
      <c r="D33" s="670"/>
      <c r="E33" s="670"/>
      <c r="F33" s="670"/>
      <c r="G33" s="670"/>
      <c r="H33" s="670"/>
      <c r="I33" s="670"/>
      <c r="J33" s="670"/>
      <c r="K33" s="670"/>
      <c r="L33" s="670"/>
      <c r="M33" s="460">
        <v>0</v>
      </c>
      <c r="N33" s="461">
        <f t="shared" si="1"/>
        <v>0</v>
      </c>
      <c r="O33" s="455">
        <v>0</v>
      </c>
      <c r="P33" s="432">
        <f t="shared" si="2"/>
        <v>0</v>
      </c>
      <c r="Q33" s="85"/>
      <c r="R33" s="155"/>
      <c r="S33" s="386"/>
      <c r="T33" s="391"/>
      <c r="U33" s="387"/>
      <c r="V33" s="387"/>
      <c r="W33" s="120"/>
      <c r="X33" s="36"/>
      <c r="Y33" s="122"/>
      <c r="Z33" s="392"/>
      <c r="AA33" s="386"/>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row>
    <row r="34" spans="2:56" ht="18" customHeight="1" x14ac:dyDescent="0.2">
      <c r="B34" s="85"/>
      <c r="C34" s="85"/>
      <c r="D34" s="85"/>
      <c r="E34" s="85"/>
      <c r="F34" s="85"/>
      <c r="G34" s="85"/>
      <c r="H34" s="85"/>
      <c r="I34" s="85"/>
      <c r="J34" s="85"/>
      <c r="K34" s="85"/>
      <c r="L34" s="85"/>
      <c r="M34" s="85"/>
      <c r="N34" s="85"/>
      <c r="O34" s="147" t="s">
        <v>14</v>
      </c>
      <c r="P34" s="466">
        <f>SUM(P28:P33)</f>
        <v>0</v>
      </c>
      <c r="Q34" s="85"/>
      <c r="R34" s="155"/>
      <c r="S34" s="386"/>
      <c r="T34" s="386"/>
      <c r="U34" s="386"/>
      <c r="V34" s="386"/>
      <c r="W34" s="386"/>
      <c r="X34" s="386"/>
      <c r="Y34" s="386"/>
      <c r="Z34" s="386"/>
      <c r="AA34" s="386"/>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row>
    <row r="35" spans="2:56" ht="16.149999999999999" customHeight="1" x14ac:dyDescent="0.2">
      <c r="B35" s="85"/>
      <c r="C35" s="85"/>
      <c r="D35" s="85"/>
      <c r="E35" s="85"/>
      <c r="F35" s="85"/>
      <c r="G35" s="85"/>
      <c r="H35" s="85"/>
      <c r="I35" s="85"/>
      <c r="J35" s="85"/>
      <c r="K35" s="85"/>
      <c r="L35" s="85"/>
      <c r="M35" s="85"/>
      <c r="N35" s="85"/>
      <c r="O35" s="85"/>
      <c r="P35" s="85"/>
      <c r="Q35" s="85"/>
      <c r="R35" s="155"/>
      <c r="S35" s="386"/>
      <c r="T35" s="386"/>
      <c r="U35" s="386"/>
      <c r="V35" s="386"/>
      <c r="W35" s="386"/>
      <c r="X35" s="386"/>
      <c r="Y35" s="386"/>
      <c r="Z35" s="386"/>
      <c r="AA35" s="386"/>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2:56" ht="14.45" customHeight="1" x14ac:dyDescent="0.2">
      <c r="B36" s="85"/>
      <c r="C36" s="583" t="s">
        <v>46</v>
      </c>
      <c r="D36" s="698"/>
      <c r="E36" s="698"/>
      <c r="F36" s="698"/>
      <c r="G36" s="698"/>
      <c r="H36" s="698"/>
      <c r="I36" s="698"/>
      <c r="J36" s="698"/>
      <c r="K36" s="698"/>
      <c r="L36" s="497"/>
      <c r="M36" s="497"/>
      <c r="N36" s="410"/>
      <c r="O36" s="709" t="s">
        <v>0</v>
      </c>
      <c r="P36" s="85"/>
      <c r="Q36" s="85"/>
      <c r="R36" s="155"/>
      <c r="S36" s="386"/>
      <c r="T36" s="386"/>
      <c r="U36" s="386"/>
      <c r="V36" s="386"/>
      <c r="W36" s="386"/>
      <c r="X36" s="386"/>
      <c r="Y36" s="386"/>
      <c r="Z36" s="386"/>
      <c r="AA36" s="386"/>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row>
    <row r="37" spans="2:56" ht="18" customHeight="1" x14ac:dyDescent="0.2">
      <c r="B37" s="85"/>
      <c r="C37" s="397"/>
      <c r="D37" s="413"/>
      <c r="E37" s="413"/>
      <c r="F37" s="413"/>
      <c r="G37" s="413"/>
      <c r="H37" s="413"/>
      <c r="I37" s="413"/>
      <c r="J37" s="413"/>
      <c r="K37" s="413"/>
      <c r="L37" s="388"/>
      <c r="M37" s="388"/>
      <c r="N37" s="313" t="s">
        <v>128</v>
      </c>
      <c r="O37" s="709"/>
      <c r="P37" s="85"/>
      <c r="Q37" s="85"/>
      <c r="R37" s="155"/>
      <c r="S37" s="386"/>
      <c r="T37" s="386"/>
      <c r="U37" s="386"/>
      <c r="V37" s="386"/>
      <c r="W37" s="386"/>
      <c r="X37" s="386"/>
      <c r="Y37" s="386"/>
      <c r="Z37" s="386"/>
      <c r="AA37" s="386"/>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row>
    <row r="38" spans="2:56" ht="16.899999999999999" customHeight="1" x14ac:dyDescent="0.2">
      <c r="B38" s="85"/>
      <c r="C38" s="403"/>
      <c r="D38" s="403" t="s">
        <v>5</v>
      </c>
      <c r="E38" s="415"/>
      <c r="F38" s="415"/>
      <c r="G38" s="415"/>
      <c r="H38" s="415"/>
      <c r="I38" s="415"/>
      <c r="J38" s="415"/>
      <c r="K38" s="404"/>
      <c r="L38" s="404"/>
      <c r="M38" s="312" t="s">
        <v>4</v>
      </c>
      <c r="N38" s="491">
        <v>0</v>
      </c>
      <c r="O38" s="710"/>
      <c r="P38" s="245" t="s">
        <v>1</v>
      </c>
      <c r="Q38" s="85"/>
      <c r="R38" s="155"/>
      <c r="S38" s="386"/>
      <c r="T38" s="394"/>
      <c r="U38" s="387"/>
      <c r="V38" s="394"/>
      <c r="W38" s="394"/>
      <c r="X38" s="394"/>
      <c r="Y38" s="394"/>
      <c r="Z38" s="394"/>
      <c r="AA38" s="386"/>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row>
    <row r="39" spans="2:56" ht="16.149999999999999" customHeight="1" x14ac:dyDescent="0.2">
      <c r="B39" s="85"/>
      <c r="C39" s="607"/>
      <c r="D39" s="608"/>
      <c r="E39" s="608"/>
      <c r="F39" s="608"/>
      <c r="G39" s="608"/>
      <c r="H39" s="608"/>
      <c r="I39" s="608"/>
      <c r="J39" s="608"/>
      <c r="K39" s="608"/>
      <c r="L39" s="608"/>
      <c r="M39" s="456">
        <v>0</v>
      </c>
      <c r="N39" s="457">
        <f>M39*$N$38</f>
        <v>0</v>
      </c>
      <c r="O39" s="462">
        <v>0</v>
      </c>
      <c r="P39" s="426">
        <f>(M39+N39)*O39</f>
        <v>0</v>
      </c>
      <c r="Q39" s="85"/>
      <c r="R39" s="155"/>
      <c r="S39" s="386"/>
      <c r="T39" s="391"/>
      <c r="U39" s="387"/>
      <c r="V39" s="398"/>
      <c r="W39" s="399"/>
      <c r="X39" s="36"/>
      <c r="Y39" s="120"/>
      <c r="Z39" s="36"/>
      <c r="AA39" s="386"/>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row>
    <row r="40" spans="2:56" ht="16.149999999999999" customHeight="1" x14ac:dyDescent="0.2">
      <c r="B40" s="85"/>
      <c r="C40" s="610"/>
      <c r="D40" s="611"/>
      <c r="E40" s="611"/>
      <c r="F40" s="611"/>
      <c r="G40" s="611"/>
      <c r="H40" s="611"/>
      <c r="I40" s="611"/>
      <c r="J40" s="611"/>
      <c r="K40" s="611"/>
      <c r="L40" s="611"/>
      <c r="M40" s="458">
        <v>0</v>
      </c>
      <c r="N40" s="459">
        <f t="shared" ref="N40:N43" si="3">M40*$N$38</f>
        <v>0</v>
      </c>
      <c r="O40" s="463">
        <v>0</v>
      </c>
      <c r="P40" s="429">
        <f t="shared" ref="P40:P43" si="4">N40*O40</f>
        <v>0</v>
      </c>
      <c r="Q40" s="85"/>
      <c r="R40" s="155"/>
      <c r="S40" s="386"/>
      <c r="T40" s="391"/>
      <c r="U40" s="387"/>
      <c r="V40" s="398"/>
      <c r="W40" s="399"/>
      <c r="X40" s="36"/>
      <c r="Y40" s="120"/>
      <c r="Z40" s="36"/>
      <c r="AA40" s="386"/>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row>
    <row r="41" spans="2:56" ht="16.149999999999999" customHeight="1" x14ac:dyDescent="0.2">
      <c r="B41" s="85"/>
      <c r="C41" s="610"/>
      <c r="D41" s="611"/>
      <c r="E41" s="611"/>
      <c r="F41" s="611"/>
      <c r="G41" s="611"/>
      <c r="H41" s="611"/>
      <c r="I41" s="611"/>
      <c r="J41" s="611"/>
      <c r="K41" s="611"/>
      <c r="L41" s="611"/>
      <c r="M41" s="458">
        <v>0</v>
      </c>
      <c r="N41" s="459">
        <f t="shared" si="3"/>
        <v>0</v>
      </c>
      <c r="O41" s="463">
        <v>0</v>
      </c>
      <c r="P41" s="429">
        <f t="shared" si="4"/>
        <v>0</v>
      </c>
      <c r="Q41" s="85"/>
      <c r="R41" s="155"/>
      <c r="S41" s="386"/>
      <c r="T41" s="391"/>
      <c r="U41" s="387"/>
      <c r="V41" s="398"/>
      <c r="W41" s="398"/>
      <c r="X41" s="36"/>
      <c r="Y41" s="120"/>
      <c r="Z41" s="36"/>
      <c r="AA41" s="386"/>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row>
    <row r="42" spans="2:56" ht="16.149999999999999" customHeight="1" x14ac:dyDescent="0.2">
      <c r="B42" s="85"/>
      <c r="C42" s="610"/>
      <c r="D42" s="611"/>
      <c r="E42" s="611"/>
      <c r="F42" s="611"/>
      <c r="G42" s="611"/>
      <c r="H42" s="611"/>
      <c r="I42" s="611"/>
      <c r="J42" s="611"/>
      <c r="K42" s="611"/>
      <c r="L42" s="611"/>
      <c r="M42" s="458">
        <v>0</v>
      </c>
      <c r="N42" s="459">
        <f t="shared" si="3"/>
        <v>0</v>
      </c>
      <c r="O42" s="463">
        <v>0</v>
      </c>
      <c r="P42" s="429">
        <f t="shared" si="4"/>
        <v>0</v>
      </c>
      <c r="Q42" s="85"/>
      <c r="R42" s="155"/>
      <c r="S42" s="386"/>
      <c r="T42" s="391"/>
      <c r="U42" s="387"/>
      <c r="V42" s="398"/>
      <c r="W42" s="398"/>
      <c r="X42" s="36"/>
      <c r="Y42" s="120"/>
      <c r="Z42" s="36"/>
      <c r="AA42" s="386"/>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row>
    <row r="43" spans="2:56" ht="16.149999999999999" customHeight="1" x14ac:dyDescent="0.2">
      <c r="B43" s="85"/>
      <c r="C43" s="613"/>
      <c r="D43" s="614"/>
      <c r="E43" s="614"/>
      <c r="F43" s="614"/>
      <c r="G43" s="614"/>
      <c r="H43" s="614"/>
      <c r="I43" s="614"/>
      <c r="J43" s="614"/>
      <c r="K43" s="614"/>
      <c r="L43" s="614"/>
      <c r="M43" s="460">
        <v>0</v>
      </c>
      <c r="N43" s="461">
        <f t="shared" si="3"/>
        <v>0</v>
      </c>
      <c r="O43" s="464">
        <v>0</v>
      </c>
      <c r="P43" s="432">
        <f t="shared" si="4"/>
        <v>0</v>
      </c>
      <c r="Q43" s="85"/>
      <c r="R43" s="155"/>
      <c r="S43" s="386"/>
      <c r="T43" s="391"/>
      <c r="U43" s="387"/>
      <c r="V43" s="398"/>
      <c r="W43" s="398"/>
      <c r="X43" s="36"/>
      <c r="Y43" s="120"/>
      <c r="Z43" s="36"/>
      <c r="AA43" s="386"/>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row>
    <row r="44" spans="2:56" ht="18" customHeight="1" x14ac:dyDescent="0.2">
      <c r="B44" s="85"/>
      <c r="C44" s="85"/>
      <c r="D44" s="85"/>
      <c r="E44" s="85"/>
      <c r="F44" s="85"/>
      <c r="G44" s="85"/>
      <c r="H44" s="85"/>
      <c r="I44" s="85"/>
      <c r="J44" s="85"/>
      <c r="K44" s="85"/>
      <c r="L44" s="85"/>
      <c r="M44" s="403"/>
      <c r="N44" s="85"/>
      <c r="O44" s="147" t="s">
        <v>16</v>
      </c>
      <c r="P44" s="466">
        <f>SUM(P39:P43)</f>
        <v>0</v>
      </c>
      <c r="Q44" s="85"/>
      <c r="R44" s="155"/>
      <c r="S44" s="386"/>
      <c r="T44" s="386"/>
      <c r="U44" s="386"/>
      <c r="V44" s="386"/>
      <c r="W44" s="386"/>
      <c r="X44" s="386"/>
      <c r="Y44" s="386"/>
      <c r="Z44" s="386"/>
      <c r="AA44" s="386"/>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row>
    <row r="45" spans="2:56" ht="19.149999999999999" customHeight="1" x14ac:dyDescent="0.2">
      <c r="B45" s="85"/>
      <c r="C45" s="583" t="s">
        <v>24</v>
      </c>
      <c r="D45" s="497"/>
      <c r="E45" s="497"/>
      <c r="F45" s="497"/>
      <c r="G45" s="497"/>
      <c r="H45" s="497"/>
      <c r="I45" s="497"/>
      <c r="J45" s="388"/>
      <c r="K45" s="74"/>
      <c r="L45" s="74"/>
      <c r="M45" s="74"/>
      <c r="N45" s="74"/>
      <c r="O45" s="74"/>
      <c r="P45" s="236"/>
      <c r="Q45" s="85"/>
      <c r="R45" s="155"/>
      <c r="S45" s="386"/>
      <c r="T45" s="386"/>
      <c r="U45" s="386"/>
      <c r="V45" s="386"/>
      <c r="W45" s="386"/>
      <c r="X45" s="386"/>
      <c r="Y45" s="386"/>
      <c r="Z45" s="386"/>
      <c r="AA45" s="386"/>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row>
    <row r="46" spans="2:56" ht="18" customHeight="1" x14ac:dyDescent="0.2">
      <c r="B46" s="85"/>
      <c r="C46" s="85"/>
      <c r="D46" s="74"/>
      <c r="E46" s="74"/>
      <c r="F46" s="74"/>
      <c r="G46" s="74"/>
      <c r="H46" s="74"/>
      <c r="I46" s="74"/>
      <c r="J46" s="74"/>
      <c r="K46" s="74"/>
      <c r="L46" s="74"/>
      <c r="M46" s="74"/>
      <c r="N46" s="74"/>
      <c r="O46" s="71" t="s">
        <v>25</v>
      </c>
      <c r="P46" s="465">
        <f>P23+P34+P44</f>
        <v>0</v>
      </c>
      <c r="Q46" s="85"/>
      <c r="R46" s="155"/>
      <c r="S46" s="386"/>
      <c r="T46" s="386"/>
      <c r="U46" s="386"/>
      <c r="V46" s="386"/>
      <c r="W46" s="386"/>
      <c r="X46" s="386"/>
      <c r="Y46" s="386"/>
      <c r="Z46" s="386"/>
      <c r="AA46" s="386"/>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row>
    <row r="47" spans="2:56" ht="18.600000000000001" customHeight="1" x14ac:dyDescent="0.2">
      <c r="B47" s="385"/>
      <c r="C47" s="385"/>
      <c r="D47" s="385"/>
      <c r="E47" s="385"/>
      <c r="F47" s="385"/>
      <c r="G47" s="385"/>
      <c r="H47" s="385"/>
      <c r="I47" s="385"/>
      <c r="J47" s="385"/>
      <c r="K47" s="385"/>
      <c r="L47" s="385"/>
      <c r="M47" s="385"/>
      <c r="N47" s="385"/>
      <c r="O47" s="385"/>
      <c r="P47" s="385"/>
      <c r="Q47" s="385"/>
      <c r="R47" s="140"/>
      <c r="S47" s="385"/>
      <c r="T47" s="385"/>
      <c r="U47" s="385"/>
      <c r="V47" s="385"/>
      <c r="W47" s="385"/>
      <c r="X47" s="385"/>
      <c r="Y47" s="385"/>
      <c r="Z47" s="385"/>
      <c r="AA47" s="385"/>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row>
    <row r="48" spans="2:56" x14ac:dyDescent="0.2">
      <c r="R48" s="172"/>
      <c r="S48" s="387"/>
      <c r="T48" s="387"/>
      <c r="U48" s="387"/>
      <c r="V48" s="387"/>
      <c r="W48" s="387"/>
      <c r="X48" s="387"/>
      <c r="Y48" s="387"/>
      <c r="Z48" s="387"/>
      <c r="AA48" s="387"/>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row>
    <row r="49" spans="1:56" x14ac:dyDescent="0.2">
      <c r="A49" s="60"/>
      <c r="B49" s="60"/>
      <c r="C49" s="60"/>
      <c r="D49" s="60"/>
      <c r="E49" s="60"/>
      <c r="F49" s="60"/>
      <c r="G49" s="60"/>
      <c r="H49" s="60"/>
      <c r="I49" s="60"/>
      <c r="J49" s="60"/>
      <c r="K49" s="60"/>
      <c r="L49" s="60"/>
      <c r="M49" s="60"/>
      <c r="N49" s="60"/>
      <c r="O49" s="68"/>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row>
    <row r="50" spans="1:56" x14ac:dyDescent="0.2">
      <c r="A50" s="60"/>
      <c r="B50" s="60"/>
      <c r="C50" s="60"/>
      <c r="D50" s="31"/>
      <c r="E50" s="31"/>
      <c r="F50" s="31"/>
      <c r="G50" s="31"/>
      <c r="H50" s="31"/>
      <c r="I50" s="31"/>
      <c r="J50" s="31"/>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56" ht="18" x14ac:dyDescent="0.25">
      <c r="A51" s="60"/>
      <c r="B51" s="126"/>
      <c r="C51" s="60"/>
      <c r="D51" s="60"/>
      <c r="E51" s="60"/>
      <c r="F51" s="60"/>
      <c r="G51" s="60"/>
      <c r="H51" s="60"/>
      <c r="I51" s="60"/>
      <c r="J51" s="60"/>
      <c r="K51" s="60"/>
      <c r="L51" s="60"/>
      <c r="M51" s="60"/>
      <c r="N51" s="60"/>
      <c r="O51" s="60"/>
      <c r="P51" s="128"/>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56" x14ac:dyDescent="0.2">
      <c r="A52" s="60"/>
      <c r="B52" s="60"/>
      <c r="C52" s="60"/>
      <c r="D52" s="127"/>
      <c r="E52" s="127"/>
      <c r="F52" s="127"/>
      <c r="G52" s="127"/>
      <c r="H52" s="127"/>
      <c r="I52" s="127"/>
      <c r="J52" s="127"/>
      <c r="K52" s="60"/>
      <c r="L52" s="60"/>
      <c r="M52" s="60"/>
      <c r="N52" s="60"/>
      <c r="O52" s="74"/>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56" x14ac:dyDescent="0.2">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56" x14ac:dyDescent="0.2">
      <c r="A54" s="60"/>
      <c r="B54" s="60"/>
      <c r="C54" s="60"/>
      <c r="D54" s="85"/>
      <c r="E54" s="85"/>
      <c r="F54" s="85"/>
      <c r="G54" s="85"/>
      <c r="H54" s="85"/>
      <c r="I54" s="85"/>
      <c r="J54" s="85"/>
      <c r="K54" s="85"/>
      <c r="L54" s="85"/>
      <c r="M54" s="85"/>
      <c r="N54" s="85"/>
      <c r="O54" s="85"/>
      <c r="P54" s="85"/>
      <c r="Q54" s="85"/>
      <c r="R54" s="8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56" x14ac:dyDescent="0.2">
      <c r="A55" s="60"/>
      <c r="B55" s="60"/>
      <c r="C55" s="60"/>
      <c r="D55" s="85"/>
      <c r="E55" s="85"/>
      <c r="F55" s="85"/>
      <c r="G55" s="85"/>
      <c r="H55" s="85"/>
      <c r="I55" s="85"/>
      <c r="J55" s="85"/>
      <c r="K55" s="85"/>
      <c r="L55" s="85"/>
      <c r="M55" s="85"/>
      <c r="N55" s="85"/>
      <c r="O55" s="85"/>
      <c r="P55" s="85"/>
      <c r="Q55" s="85"/>
      <c r="R55" s="8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row>
    <row r="56" spans="1:56" ht="12.75" customHeight="1" x14ac:dyDescent="0.2">
      <c r="A56" s="60"/>
      <c r="B56" s="60"/>
      <c r="C56" s="60"/>
      <c r="D56" s="539"/>
      <c r="E56" s="539"/>
      <c r="F56" s="539"/>
      <c r="G56" s="539"/>
      <c r="H56" s="539"/>
      <c r="I56" s="539"/>
      <c r="J56" s="539"/>
      <c r="K56" s="502"/>
      <c r="L56" s="502"/>
      <c r="M56" s="502"/>
      <c r="N56" s="502"/>
      <c r="O56" s="502"/>
      <c r="P56" s="129"/>
      <c r="Q56" s="85"/>
      <c r="R56" s="8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row>
    <row r="57" spans="1:56" x14ac:dyDescent="0.2">
      <c r="A57" s="60"/>
      <c r="B57" s="60"/>
      <c r="C57" s="60"/>
      <c r="D57" s="539"/>
      <c r="E57" s="539"/>
      <c r="F57" s="539"/>
      <c r="G57" s="539"/>
      <c r="H57" s="539"/>
      <c r="I57" s="539"/>
      <c r="J57" s="539"/>
      <c r="K57" s="539"/>
      <c r="L57" s="539"/>
      <c r="M57" s="539"/>
      <c r="N57" s="502"/>
      <c r="O57" s="502"/>
      <c r="P57" s="36"/>
      <c r="Q57" s="85"/>
      <c r="R57" s="8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row>
    <row r="58" spans="1:56" x14ac:dyDescent="0.2">
      <c r="A58" s="60"/>
      <c r="B58" s="60"/>
      <c r="C58" s="60"/>
      <c r="D58" s="85"/>
      <c r="E58" s="85"/>
      <c r="F58" s="85"/>
      <c r="G58" s="85"/>
      <c r="H58" s="85"/>
      <c r="I58" s="85"/>
      <c r="J58" s="85"/>
      <c r="K58" s="85"/>
      <c r="L58" s="85"/>
      <c r="M58" s="85"/>
      <c r="N58" s="85"/>
      <c r="O58" s="85"/>
      <c r="P58" s="36"/>
      <c r="Q58" s="85"/>
      <c r="R58" s="8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row>
    <row r="59" spans="1:56" x14ac:dyDescent="0.2">
      <c r="A59" s="60"/>
      <c r="B59" s="60"/>
      <c r="C59" s="60"/>
      <c r="D59" s="85"/>
      <c r="E59" s="85"/>
      <c r="F59" s="85"/>
      <c r="G59" s="85"/>
      <c r="H59" s="85"/>
      <c r="I59" s="85"/>
      <c r="J59" s="85"/>
      <c r="K59" s="85"/>
      <c r="L59" s="85"/>
      <c r="M59" s="85"/>
      <c r="N59" s="85"/>
      <c r="O59" s="85"/>
      <c r="P59" s="392"/>
      <c r="Q59" s="85"/>
      <c r="R59" s="8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row>
    <row r="60" spans="1:56" x14ac:dyDescent="0.2">
      <c r="A60" s="60"/>
      <c r="B60" s="60"/>
      <c r="C60" s="60"/>
      <c r="D60" s="85"/>
      <c r="E60" s="85"/>
      <c r="F60" s="85"/>
      <c r="G60" s="85"/>
      <c r="H60" s="85"/>
      <c r="I60" s="85"/>
      <c r="J60" s="85"/>
      <c r="K60" s="85"/>
      <c r="L60" s="85"/>
      <c r="M60" s="85"/>
      <c r="N60" s="85"/>
      <c r="O60" s="85"/>
      <c r="P60" s="36"/>
      <c r="Q60" s="85"/>
      <c r="R60" s="8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row>
    <row r="61" spans="1:56" x14ac:dyDescent="0.2">
      <c r="A61" s="60"/>
      <c r="B61" s="60"/>
      <c r="C61" s="60"/>
      <c r="D61" s="85"/>
      <c r="E61" s="85"/>
      <c r="F61" s="85"/>
      <c r="G61" s="85"/>
      <c r="H61" s="85"/>
      <c r="I61" s="85"/>
      <c r="J61" s="85"/>
      <c r="K61" s="85"/>
      <c r="L61" s="85"/>
      <c r="M61" s="85"/>
      <c r="N61" s="85"/>
      <c r="O61" s="85"/>
      <c r="P61" s="392"/>
      <c r="Q61" s="85"/>
      <c r="R61" s="8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row>
    <row r="62" spans="1:56" x14ac:dyDescent="0.2">
      <c r="A62" s="60"/>
      <c r="B62" s="60"/>
      <c r="C62" s="60"/>
      <c r="D62" s="85"/>
      <c r="E62" s="85"/>
      <c r="F62" s="85"/>
      <c r="G62" s="85"/>
      <c r="H62" s="85"/>
      <c r="I62" s="85"/>
      <c r="J62" s="85"/>
      <c r="K62" s="85"/>
      <c r="L62" s="85"/>
      <c r="M62" s="85"/>
      <c r="N62" s="85"/>
      <c r="O62" s="85"/>
      <c r="P62" s="394"/>
      <c r="Q62" s="85"/>
      <c r="R62" s="8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row>
    <row r="63" spans="1:56" x14ac:dyDescent="0.2">
      <c r="A63" s="60"/>
      <c r="B63" s="60"/>
      <c r="C63" s="60"/>
      <c r="D63" s="85"/>
      <c r="E63" s="85"/>
      <c r="F63" s="85"/>
      <c r="G63" s="85"/>
      <c r="H63" s="85"/>
      <c r="I63" s="85"/>
      <c r="J63" s="85"/>
      <c r="K63" s="85"/>
      <c r="L63" s="85"/>
      <c r="M63" s="85"/>
      <c r="N63" s="60"/>
      <c r="O63" s="60"/>
      <c r="P63" s="131"/>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row>
    <row r="64" spans="1:56" x14ac:dyDescent="0.2">
      <c r="A64" s="60"/>
      <c r="B64" s="60"/>
      <c r="C64" s="60"/>
      <c r="D64" s="130"/>
      <c r="E64" s="130"/>
      <c r="F64" s="130"/>
      <c r="G64" s="130"/>
      <c r="H64" s="130"/>
      <c r="I64" s="130"/>
      <c r="J64" s="130"/>
      <c r="K64" s="85"/>
      <c r="L64" s="85"/>
      <c r="M64" s="85"/>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row>
    <row r="65" spans="1:56" x14ac:dyDescent="0.2">
      <c r="A65" s="60"/>
      <c r="B65" s="60"/>
      <c r="C65" s="60"/>
      <c r="D65" s="85"/>
      <c r="E65" s="85"/>
      <c r="F65" s="85"/>
      <c r="G65" s="85"/>
      <c r="H65" s="85"/>
      <c r="I65" s="85"/>
      <c r="J65" s="85"/>
      <c r="K65" s="85"/>
      <c r="L65" s="85"/>
      <c r="M65" s="85"/>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row>
    <row r="66" spans="1:56" x14ac:dyDescent="0.2">
      <c r="A66" s="60"/>
      <c r="B66" s="60"/>
      <c r="C66" s="60"/>
      <c r="D66" s="85"/>
      <c r="E66" s="85"/>
      <c r="F66" s="85"/>
      <c r="G66" s="85"/>
      <c r="H66" s="85"/>
      <c r="I66" s="85"/>
      <c r="J66" s="85"/>
      <c r="K66" s="85"/>
      <c r="L66" s="85"/>
      <c r="M66" s="85"/>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row>
    <row r="67" spans="1:56" x14ac:dyDescent="0.2">
      <c r="A67" s="60"/>
      <c r="B67" s="60"/>
      <c r="C67" s="60"/>
      <c r="D67" s="85"/>
      <c r="E67" s="85"/>
      <c r="F67" s="85"/>
      <c r="G67" s="85"/>
      <c r="H67" s="85"/>
      <c r="I67" s="85"/>
      <c r="J67" s="85"/>
      <c r="K67" s="85"/>
      <c r="L67" s="85"/>
      <c r="M67" s="85"/>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row>
    <row r="68" spans="1:56" x14ac:dyDescent="0.2">
      <c r="A68" s="60"/>
      <c r="B68" s="60"/>
      <c r="C68" s="60"/>
      <c r="D68" s="85"/>
      <c r="E68" s="85"/>
      <c r="F68" s="85"/>
      <c r="G68" s="85"/>
      <c r="H68" s="85"/>
      <c r="I68" s="85"/>
      <c r="J68" s="85"/>
      <c r="K68" s="85"/>
      <c r="L68" s="85"/>
      <c r="M68" s="85"/>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row>
    <row r="69" spans="1:56" x14ac:dyDescent="0.2">
      <c r="A69" s="60"/>
      <c r="B69" s="60"/>
      <c r="C69" s="60"/>
      <c r="D69" s="85"/>
      <c r="E69" s="85"/>
      <c r="F69" s="85"/>
      <c r="G69" s="85"/>
      <c r="H69" s="85"/>
      <c r="I69" s="85"/>
      <c r="J69" s="85"/>
      <c r="K69" s="85"/>
      <c r="L69" s="85"/>
      <c r="M69" s="85"/>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row>
    <row r="70" spans="1:56" x14ac:dyDescent="0.2">
      <c r="A70" s="60"/>
      <c r="B70" s="60"/>
      <c r="C70" s="60"/>
      <c r="D70" s="85"/>
      <c r="E70" s="85"/>
      <c r="F70" s="85"/>
      <c r="G70" s="85"/>
      <c r="H70" s="85"/>
      <c r="I70" s="85"/>
      <c r="J70" s="85"/>
      <c r="K70" s="85"/>
      <c r="L70" s="85"/>
      <c r="M70" s="85"/>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row>
    <row r="71" spans="1:56" x14ac:dyDescent="0.2">
      <c r="A71" s="60"/>
      <c r="B71" s="60"/>
      <c r="C71" s="60"/>
      <c r="D71" s="85"/>
      <c r="E71" s="85"/>
      <c r="F71" s="85"/>
      <c r="G71" s="85"/>
      <c r="H71" s="85"/>
      <c r="I71" s="85"/>
      <c r="J71" s="85"/>
      <c r="K71" s="85"/>
      <c r="L71" s="85"/>
      <c r="M71" s="85"/>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row>
    <row r="72" spans="1:56"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row>
    <row r="73" spans="1:56"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row>
    <row r="74" spans="1:56"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row>
    <row r="75" spans="1:56"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row>
    <row r="76" spans="1:56"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row>
    <row r="77" spans="1:56"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row>
    <row r="78" spans="1:56"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row>
    <row r="79" spans="1:56"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row>
    <row r="80" spans="1:56"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row>
    <row r="81" spans="1:56"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row>
    <row r="82" spans="1:56"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row>
    <row r="83" spans="1:56"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row>
    <row r="84" spans="1:56"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row>
    <row r="85" spans="1:56"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row>
    <row r="86" spans="1:56"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row>
    <row r="87" spans="1:56"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row>
    <row r="88" spans="1:56"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row>
    <row r="89" spans="1:56"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row>
    <row r="90" spans="1:56"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row>
    <row r="91" spans="1:56"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row>
    <row r="92" spans="1:56"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row>
    <row r="93" spans="1:56"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row>
    <row r="94" spans="1:56"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row>
    <row r="95" spans="1:56"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row>
    <row r="96" spans="1:56" ht="9.75" customHeight="1" x14ac:dyDescent="0.2">
      <c r="A96" s="60"/>
      <c r="B96" s="538"/>
      <c r="C96" s="538"/>
      <c r="D96" s="538"/>
      <c r="E96" s="538"/>
      <c r="F96" s="538"/>
      <c r="G96" s="538"/>
      <c r="H96" s="538"/>
      <c r="I96" s="538"/>
      <c r="J96" s="538"/>
      <c r="K96" s="538"/>
      <c r="L96" s="538"/>
      <c r="M96" s="538"/>
      <c r="N96" s="538"/>
      <c r="O96" s="538"/>
      <c r="P96" s="538"/>
      <c r="Q96" s="538"/>
      <c r="R96" s="385"/>
      <c r="S96" s="60"/>
      <c r="T96" s="60"/>
      <c r="U96" s="60"/>
      <c r="V96" s="60"/>
      <c r="W96" s="60"/>
      <c r="X96" s="60"/>
      <c r="Y96" s="60"/>
      <c r="Z96" s="60"/>
      <c r="AA96" s="60"/>
      <c r="AB96" s="60"/>
      <c r="AC96" s="60"/>
      <c r="AD96" s="60"/>
      <c r="AE96" s="60"/>
      <c r="AF96" s="60"/>
    </row>
    <row r="97" spans="1:32" ht="9" customHeight="1" x14ac:dyDescent="0.2">
      <c r="A97" s="60"/>
      <c r="B97" s="538"/>
      <c r="C97" s="538"/>
      <c r="D97" s="538"/>
      <c r="E97" s="538"/>
      <c r="F97" s="538"/>
      <c r="G97" s="538"/>
      <c r="H97" s="538"/>
      <c r="I97" s="538"/>
      <c r="J97" s="538"/>
      <c r="K97" s="538"/>
      <c r="L97" s="538"/>
      <c r="M97" s="538"/>
      <c r="N97" s="538"/>
      <c r="O97" s="538"/>
      <c r="P97" s="538"/>
      <c r="Q97" s="538"/>
      <c r="R97" s="385"/>
      <c r="S97" s="60"/>
      <c r="T97" s="60"/>
      <c r="U97" s="60"/>
      <c r="V97" s="60"/>
      <c r="W97" s="60"/>
      <c r="X97" s="60"/>
      <c r="Y97" s="60"/>
      <c r="Z97" s="60"/>
      <c r="AA97" s="60"/>
      <c r="AB97" s="60"/>
      <c r="AC97" s="60"/>
      <c r="AD97" s="60"/>
      <c r="AE97" s="60"/>
      <c r="AF97" s="60"/>
    </row>
    <row r="98" spans="1:32"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row>
    <row r="99" spans="1:32"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row>
    <row r="100" spans="1:32"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row>
    <row r="101" spans="1:32"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row>
    <row r="102" spans="1:32"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row>
    <row r="103" spans="1:32"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row>
    <row r="104" spans="1:32"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row>
    <row r="105" spans="1:32"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row>
    <row r="106" spans="1:32"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row>
  </sheetData>
  <sheetProtection algorithmName="SHA-512" hashValue="8AHO1Aj9qmhb5Gqsz0/9Oni6DSc1WbZ/4aUuGjQnC0bCXzcQpwMSFzHMbX4MTvsItTRTYcO/M1e3ZiIjIgT2Gg==" saltValue="fLWIp/oQQfz9MVB7HrrcHA==" spinCount="100000" sheet="1" formatCells="0"/>
  <mergeCells count="43">
    <mergeCell ref="D56:O56"/>
    <mergeCell ref="D57:O57"/>
    <mergeCell ref="B96:Q96"/>
    <mergeCell ref="B97:Q97"/>
    <mergeCell ref="C39:L39"/>
    <mergeCell ref="C40:L40"/>
    <mergeCell ref="C41:L41"/>
    <mergeCell ref="C42:L42"/>
    <mergeCell ref="C43:L43"/>
    <mergeCell ref="C45:I45"/>
    <mergeCell ref="O36:O38"/>
    <mergeCell ref="C21:L21"/>
    <mergeCell ref="C22:L22"/>
    <mergeCell ref="C25:M25"/>
    <mergeCell ref="N25:N26"/>
    <mergeCell ref="C28:L28"/>
    <mergeCell ref="C29:L29"/>
    <mergeCell ref="C30:L30"/>
    <mergeCell ref="C31:L31"/>
    <mergeCell ref="C32:L32"/>
    <mergeCell ref="C33:L33"/>
    <mergeCell ref="C36:M36"/>
    <mergeCell ref="C20:L20"/>
    <mergeCell ref="C11:G11"/>
    <mergeCell ref="H11:K11"/>
    <mergeCell ref="L11:M11"/>
    <mergeCell ref="N11:P11"/>
    <mergeCell ref="C12:G12"/>
    <mergeCell ref="H12:K12"/>
    <mergeCell ref="L12:P12"/>
    <mergeCell ref="C14:I14"/>
    <mergeCell ref="C15:P15"/>
    <mergeCell ref="C17:L17"/>
    <mergeCell ref="C18:L18"/>
    <mergeCell ref="C19:L19"/>
    <mergeCell ref="C6:D6"/>
    <mergeCell ref="M6:P8"/>
    <mergeCell ref="C8:L8"/>
    <mergeCell ref="M9:P9"/>
    <mergeCell ref="C10:G10"/>
    <mergeCell ref="H10:K10"/>
    <mergeCell ref="L10:M10"/>
    <mergeCell ref="N10:P10"/>
  </mergeCells>
  <printOptions horizontalCentered="1" verticalCentered="1"/>
  <pageMargins left="0.25" right="0" top="0.25" bottom="0.25" header="0.25" footer="0.2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6"/>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4" style="64" customWidth="1"/>
    <col min="3" max="3" width="3.5703125" style="64" customWidth="1"/>
    <col min="4" max="4" width="7.28515625" style="64" customWidth="1"/>
    <col min="5" max="6" width="4.7109375" style="64" customWidth="1"/>
    <col min="7" max="7" width="2" style="64" customWidth="1"/>
    <col min="8" max="8" width="5.7109375" style="64" customWidth="1"/>
    <col min="9" max="10" width="5.42578125" style="64" customWidth="1"/>
    <col min="11" max="11" width="5.42578125" style="76" customWidth="1"/>
    <col min="12" max="12" width="7.140625" style="64" customWidth="1"/>
    <col min="13" max="13" width="10" style="64" customWidth="1"/>
    <col min="14" max="14" width="11.85546875" style="64" customWidth="1"/>
    <col min="15" max="15" width="10.28515625" style="64" customWidth="1"/>
    <col min="16" max="16" width="12.7109375" style="64" customWidth="1"/>
    <col min="17" max="17" width="3.7109375" style="64" customWidth="1"/>
    <col min="18" max="20" width="9" style="64" customWidth="1"/>
    <col min="21" max="21" width="9.140625" style="64" customWidth="1"/>
    <col min="22" max="25" width="9" style="64" customWidth="1"/>
    <col min="26" max="26" width="8.5703125" style="64" customWidth="1"/>
    <col min="27" max="27" width="7.7109375" style="64" customWidth="1"/>
    <col min="28" max="16384" width="8.85546875" style="64"/>
  </cols>
  <sheetData>
    <row r="1" spans="2:56" ht="9" customHeight="1" x14ac:dyDescent="0.2"/>
    <row r="2" spans="2:56" ht="13.9" customHeight="1" x14ac:dyDescent="0.2">
      <c r="B2" s="60"/>
      <c r="C2" s="60"/>
      <c r="D2" s="60"/>
      <c r="E2" s="60"/>
      <c r="F2" s="60"/>
      <c r="G2" s="60"/>
      <c r="H2" s="60"/>
      <c r="I2" s="60"/>
      <c r="J2" s="60"/>
      <c r="K2" s="60"/>
      <c r="L2" s="60"/>
      <c r="M2" s="63"/>
      <c r="N2" s="67"/>
      <c r="O2" s="319"/>
      <c r="P2" s="388"/>
      <c r="Q2" s="60"/>
      <c r="S2" s="60"/>
      <c r="T2" s="60"/>
      <c r="U2" s="60"/>
      <c r="V2" s="60"/>
      <c r="W2" s="63"/>
      <c r="X2" s="63"/>
      <c r="Y2" s="67"/>
      <c r="Z2" s="68"/>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row>
    <row r="3" spans="2:56" ht="9" customHeight="1" x14ac:dyDescent="0.3">
      <c r="B3" s="60"/>
      <c r="C3" s="133" t="s">
        <v>59</v>
      </c>
      <c r="D3" s="389"/>
      <c r="E3" s="389"/>
      <c r="F3" s="389"/>
      <c r="G3" s="389"/>
      <c r="H3" s="389"/>
      <c r="I3" s="60"/>
      <c r="J3" s="60"/>
      <c r="K3" s="63"/>
      <c r="L3" s="63"/>
      <c r="M3" s="183"/>
      <c r="N3" s="304"/>
      <c r="O3" s="183" t="s">
        <v>83</v>
      </c>
      <c r="P3" s="363" t="str">
        <f>'Cover Page'!O3</f>
        <v>8-31-18</v>
      </c>
      <c r="Q3" s="76"/>
      <c r="R3" s="60"/>
      <c r="S3" s="135"/>
      <c r="T3" s="60"/>
      <c r="U3" s="60"/>
      <c r="V3" s="63"/>
      <c r="W3" s="63"/>
      <c r="X3" s="67"/>
      <c r="Y3" s="68"/>
      <c r="Z3" s="115"/>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2:56" ht="9" customHeight="1" x14ac:dyDescent="0.3">
      <c r="B4" s="60"/>
      <c r="C4" s="61" t="s">
        <v>60</v>
      </c>
      <c r="D4" s="389"/>
      <c r="E4" s="389"/>
      <c r="F4" s="389"/>
      <c r="G4" s="389"/>
      <c r="H4" s="389"/>
      <c r="I4" s="60"/>
      <c r="J4" s="60"/>
      <c r="K4" s="63"/>
      <c r="L4" s="63"/>
      <c r="M4" s="67"/>
      <c r="N4" s="117"/>
      <c r="O4" s="364"/>
      <c r="P4" s="235"/>
      <c r="Q4" s="76"/>
      <c r="R4" s="60"/>
      <c r="S4" s="135"/>
      <c r="T4" s="60"/>
      <c r="U4" s="60"/>
      <c r="V4" s="63"/>
      <c r="W4" s="63"/>
      <c r="X4" s="67"/>
      <c r="Y4" s="68"/>
      <c r="Z4" s="115"/>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row>
    <row r="5" spans="2:56" ht="9" customHeight="1" x14ac:dyDescent="0.3">
      <c r="B5" s="60"/>
      <c r="C5" s="389" t="s">
        <v>61</v>
      </c>
      <c r="D5" s="389"/>
      <c r="E5" s="389"/>
      <c r="F5" s="389"/>
      <c r="G5" s="389"/>
      <c r="H5" s="389"/>
      <c r="I5" s="60"/>
      <c r="J5" s="60"/>
      <c r="K5" s="63"/>
      <c r="L5" s="63"/>
      <c r="M5" s="67"/>
      <c r="N5" s="117"/>
      <c r="O5" s="256"/>
      <c r="P5" s="235"/>
      <c r="Q5" s="76"/>
      <c r="R5" s="60"/>
      <c r="S5" s="135"/>
      <c r="T5" s="60"/>
      <c r="U5" s="60"/>
      <c r="V5" s="63"/>
      <c r="W5" s="63"/>
      <c r="X5" s="67"/>
      <c r="Y5" s="68"/>
      <c r="Z5" s="115"/>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row>
    <row r="6" spans="2:56" ht="11.45" customHeight="1" x14ac:dyDescent="0.2">
      <c r="B6" s="60"/>
      <c r="C6" s="499" t="s">
        <v>122</v>
      </c>
      <c r="D6" s="500"/>
      <c r="E6" s="389" t="s">
        <v>65</v>
      </c>
      <c r="F6" s="467"/>
      <c r="G6" s="389" t="s">
        <v>66</v>
      </c>
      <c r="H6" s="467"/>
      <c r="I6" s="60"/>
      <c r="J6" s="60"/>
      <c r="K6" s="143"/>
      <c r="L6" s="143"/>
      <c r="M6" s="700"/>
      <c r="N6" s="701"/>
      <c r="O6" s="701"/>
      <c r="P6" s="702"/>
      <c r="Q6" s="76"/>
      <c r="R6" s="60"/>
      <c r="S6" s="60"/>
      <c r="T6" s="60"/>
      <c r="U6" s="60"/>
      <c r="V6" s="63"/>
      <c r="W6" s="63"/>
      <c r="X6" s="67"/>
      <c r="Y6" s="68"/>
      <c r="Z6" s="115"/>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row>
    <row r="7" spans="2:56" ht="23.45" customHeight="1" x14ac:dyDescent="0.2">
      <c r="B7" s="60"/>
      <c r="C7" s="60"/>
      <c r="D7" s="60"/>
      <c r="E7" s="60"/>
      <c r="F7" s="60"/>
      <c r="G7" s="60"/>
      <c r="H7" s="60"/>
      <c r="I7" s="60"/>
      <c r="J7" s="254"/>
      <c r="K7" s="255"/>
      <c r="L7" s="405"/>
      <c r="M7" s="703"/>
      <c r="N7" s="704"/>
      <c r="O7" s="704"/>
      <c r="P7" s="705"/>
      <c r="Q7" s="60"/>
      <c r="S7" s="60"/>
      <c r="T7" s="60"/>
      <c r="U7" s="60"/>
      <c r="V7" s="60"/>
      <c r="W7" s="63"/>
      <c r="X7" s="63"/>
      <c r="Y7" s="67"/>
      <c r="Z7" s="68"/>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row>
    <row r="8" spans="2:56" ht="27.6" customHeight="1" x14ac:dyDescent="0.2">
      <c r="B8" s="60"/>
      <c r="C8" s="642" t="s">
        <v>130</v>
      </c>
      <c r="D8" s="643"/>
      <c r="E8" s="643"/>
      <c r="F8" s="643"/>
      <c r="G8" s="643"/>
      <c r="H8" s="643"/>
      <c r="I8" s="643"/>
      <c r="J8" s="687"/>
      <c r="K8" s="687"/>
      <c r="L8" s="687"/>
      <c r="M8" s="706"/>
      <c r="N8" s="707"/>
      <c r="O8" s="707"/>
      <c r="P8" s="708"/>
      <c r="Q8" s="60"/>
      <c r="S8" s="60"/>
      <c r="T8" s="62"/>
      <c r="U8" s="127"/>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row>
    <row r="9" spans="2:56" ht="18" customHeight="1" thickBot="1" x14ac:dyDescent="0.25">
      <c r="B9" s="60"/>
      <c r="C9" s="60"/>
      <c r="D9" s="85"/>
      <c r="E9" s="85"/>
      <c r="F9" s="85"/>
      <c r="G9" s="85"/>
      <c r="H9" s="85"/>
      <c r="I9" s="85"/>
      <c r="J9" s="331"/>
      <c r="K9" s="388"/>
      <c r="L9" s="388"/>
      <c r="M9" s="686" t="s">
        <v>119</v>
      </c>
      <c r="N9" s="686"/>
      <c r="O9" s="686"/>
      <c r="P9" s="686"/>
      <c r="Q9" s="60"/>
      <c r="S9" s="60"/>
      <c r="T9" s="60"/>
      <c r="U9" s="85"/>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2:56" ht="18" customHeight="1" thickTop="1" x14ac:dyDescent="0.2">
      <c r="B10" s="60"/>
      <c r="C10" s="678" t="s">
        <v>21</v>
      </c>
      <c r="D10" s="674"/>
      <c r="E10" s="674"/>
      <c r="F10" s="674"/>
      <c r="G10" s="674"/>
      <c r="H10" s="675"/>
      <c r="I10" s="676"/>
      <c r="J10" s="676"/>
      <c r="K10" s="677"/>
      <c r="L10" s="673" t="s">
        <v>22</v>
      </c>
      <c r="M10" s="674"/>
      <c r="N10" s="683"/>
      <c r="O10" s="684"/>
      <c r="P10" s="685"/>
      <c r="Q10" s="60"/>
      <c r="R10" s="172"/>
      <c r="S10" s="387"/>
      <c r="T10" s="387"/>
      <c r="U10" s="386"/>
      <c r="V10" s="387"/>
      <c r="W10" s="387"/>
      <c r="X10" s="387"/>
      <c r="Y10" s="387"/>
      <c r="Z10" s="387"/>
      <c r="AA10" s="387"/>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2:56" ht="18" customHeight="1" x14ac:dyDescent="0.2">
      <c r="B11" s="60"/>
      <c r="C11" s="679" t="s">
        <v>74</v>
      </c>
      <c r="D11" s="680"/>
      <c r="E11" s="680"/>
      <c r="F11" s="680"/>
      <c r="G11" s="680"/>
      <c r="H11" s="694"/>
      <c r="I11" s="655"/>
      <c r="J11" s="655"/>
      <c r="K11" s="695"/>
      <c r="L11" s="689" t="s">
        <v>23</v>
      </c>
      <c r="M11" s="690"/>
      <c r="N11" s="691"/>
      <c r="O11" s="692"/>
      <c r="P11" s="693"/>
      <c r="Q11" s="60"/>
      <c r="R11" s="172"/>
      <c r="S11" s="387"/>
      <c r="T11" s="387"/>
      <c r="U11" s="386"/>
      <c r="V11" s="387"/>
      <c r="W11" s="387"/>
      <c r="X11" s="387"/>
      <c r="Y11" s="387"/>
      <c r="Z11" s="387"/>
      <c r="AA11" s="387"/>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row>
    <row r="12" spans="2:56" ht="18" customHeight="1" thickBot="1" x14ac:dyDescent="0.25">
      <c r="B12" s="60"/>
      <c r="C12" s="681" t="s">
        <v>95</v>
      </c>
      <c r="D12" s="682"/>
      <c r="E12" s="682"/>
      <c r="F12" s="682"/>
      <c r="G12" s="682"/>
      <c r="H12" s="714"/>
      <c r="I12" s="715"/>
      <c r="J12" s="715"/>
      <c r="K12" s="716"/>
      <c r="L12" s="711" t="s">
        <v>82</v>
      </c>
      <c r="M12" s="712"/>
      <c r="N12" s="712"/>
      <c r="O12" s="712"/>
      <c r="P12" s="713"/>
      <c r="Q12" s="60"/>
      <c r="R12" s="172"/>
      <c r="S12" s="387"/>
      <c r="T12" s="387"/>
      <c r="U12" s="77"/>
      <c r="V12" s="78"/>
      <c r="W12" s="78"/>
      <c r="X12" s="78"/>
      <c r="Y12" s="78"/>
      <c r="Z12" s="78"/>
      <c r="AA12" s="387"/>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row>
    <row r="13" spans="2:56" ht="16.149999999999999" customHeight="1" thickTop="1" x14ac:dyDescent="0.2">
      <c r="B13" s="60"/>
      <c r="C13" s="60"/>
      <c r="D13" s="151"/>
      <c r="E13" s="401"/>
      <c r="F13" s="401"/>
      <c r="G13" s="401"/>
      <c r="H13" s="401"/>
      <c r="I13" s="401"/>
      <c r="J13" s="401"/>
      <c r="K13" s="402"/>
      <c r="L13" s="402"/>
      <c r="M13" s="402"/>
      <c r="N13" s="402"/>
      <c r="O13" s="402"/>
      <c r="P13" s="402"/>
      <c r="Q13" s="60"/>
      <c r="R13" s="172"/>
      <c r="S13" s="387"/>
      <c r="T13" s="387"/>
      <c r="U13" s="77"/>
      <c r="V13" s="78"/>
      <c r="W13" s="78"/>
      <c r="X13" s="78"/>
      <c r="Y13" s="78"/>
      <c r="Z13" s="78"/>
      <c r="AA13" s="387"/>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row>
    <row r="14" spans="2:56" ht="16.149999999999999" customHeight="1" x14ac:dyDescent="0.2">
      <c r="B14" s="60"/>
      <c r="C14" s="574" t="s">
        <v>47</v>
      </c>
      <c r="D14" s="573"/>
      <c r="E14" s="573"/>
      <c r="F14" s="573"/>
      <c r="G14" s="573"/>
      <c r="H14" s="573"/>
      <c r="I14" s="573"/>
      <c r="J14" s="400"/>
      <c r="K14" s="402"/>
      <c r="L14" s="402"/>
      <c r="M14" s="402"/>
      <c r="N14" s="402"/>
      <c r="O14" s="402"/>
      <c r="P14" s="402"/>
      <c r="Q14" s="60"/>
      <c r="R14" s="172"/>
      <c r="S14" s="387"/>
      <c r="T14" s="387"/>
      <c r="U14" s="77"/>
      <c r="V14" s="78"/>
      <c r="W14" s="78"/>
      <c r="X14" s="78"/>
      <c r="Y14" s="78"/>
      <c r="Z14" s="78"/>
      <c r="AA14" s="387"/>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row>
    <row r="15" spans="2:56" ht="16.149999999999999" customHeight="1" x14ac:dyDescent="0.2">
      <c r="B15" s="85"/>
      <c r="C15" s="616" t="s">
        <v>124</v>
      </c>
      <c r="D15" s="688"/>
      <c r="E15" s="688"/>
      <c r="F15" s="688"/>
      <c r="G15" s="688"/>
      <c r="H15" s="688"/>
      <c r="I15" s="688"/>
      <c r="J15" s="688"/>
      <c r="K15" s="688"/>
      <c r="L15" s="688"/>
      <c r="M15" s="688"/>
      <c r="N15" s="688"/>
      <c r="O15" s="688"/>
      <c r="P15" s="688"/>
      <c r="Q15" s="85"/>
      <c r="R15" s="155"/>
      <c r="S15" s="386"/>
      <c r="T15" s="386"/>
      <c r="U15" s="164"/>
      <c r="V15" s="78"/>
      <c r="W15" s="78"/>
      <c r="X15" s="78"/>
      <c r="Y15" s="78"/>
      <c r="Z15" s="78"/>
      <c r="AA15" s="386"/>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row>
    <row r="16" spans="2:56" ht="22.9" customHeight="1" x14ac:dyDescent="0.2">
      <c r="B16" s="85"/>
      <c r="C16" s="403"/>
      <c r="D16" s="403" t="s">
        <v>76</v>
      </c>
      <c r="E16" s="414"/>
      <c r="F16" s="414"/>
      <c r="G16" s="414"/>
      <c r="H16" s="414"/>
      <c r="I16" s="403"/>
      <c r="J16" s="403"/>
      <c r="K16" s="403"/>
      <c r="L16" s="403"/>
      <c r="M16" s="167" t="s">
        <v>125</v>
      </c>
      <c r="N16" s="404" t="s">
        <v>4</v>
      </c>
      <c r="O16" s="404" t="s">
        <v>3</v>
      </c>
      <c r="P16" s="414" t="s">
        <v>1</v>
      </c>
      <c r="Q16" s="85"/>
      <c r="R16" s="155"/>
      <c r="S16" s="386"/>
      <c r="T16" s="394"/>
      <c r="U16" s="165"/>
      <c r="V16" s="387"/>
      <c r="W16" s="387"/>
      <c r="X16" s="19"/>
      <c r="Y16" s="394"/>
      <c r="Z16" s="394"/>
      <c r="AA16" s="386"/>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row>
    <row r="17" spans="2:56" ht="16.149999999999999" customHeight="1" x14ac:dyDescent="0.2">
      <c r="B17" s="85"/>
      <c r="C17" s="696"/>
      <c r="D17" s="697"/>
      <c r="E17" s="697"/>
      <c r="F17" s="697"/>
      <c r="G17" s="697"/>
      <c r="H17" s="697"/>
      <c r="I17" s="697"/>
      <c r="J17" s="697"/>
      <c r="K17" s="697"/>
      <c r="L17" s="697"/>
      <c r="M17" s="424"/>
      <c r="N17" s="425">
        <v>0</v>
      </c>
      <c r="O17" s="453">
        <v>0</v>
      </c>
      <c r="P17" s="426">
        <f>N17*O17</f>
        <v>0</v>
      </c>
      <c r="Q17" s="85"/>
      <c r="R17" s="155"/>
      <c r="S17" s="386"/>
      <c r="T17" s="391"/>
      <c r="U17" s="165"/>
      <c r="V17" s="387"/>
      <c r="W17" s="120"/>
      <c r="X17" s="36"/>
      <c r="Y17" s="83"/>
      <c r="Z17" s="392"/>
      <c r="AA17" s="386"/>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row>
    <row r="18" spans="2:56" ht="16.149999999999999" customHeight="1" x14ac:dyDescent="0.2">
      <c r="B18" s="85"/>
      <c r="C18" s="671"/>
      <c r="D18" s="672"/>
      <c r="E18" s="672"/>
      <c r="F18" s="672"/>
      <c r="G18" s="672"/>
      <c r="H18" s="672"/>
      <c r="I18" s="672"/>
      <c r="J18" s="672"/>
      <c r="K18" s="672"/>
      <c r="L18" s="672"/>
      <c r="M18" s="427"/>
      <c r="N18" s="428">
        <v>0</v>
      </c>
      <c r="O18" s="454">
        <v>0</v>
      </c>
      <c r="P18" s="429">
        <f t="shared" ref="P18:P22" si="0">N18*O18</f>
        <v>0</v>
      </c>
      <c r="Q18" s="85"/>
      <c r="R18" s="155"/>
      <c r="S18" s="386"/>
      <c r="T18" s="391"/>
      <c r="U18" s="165"/>
      <c r="V18" s="387"/>
      <c r="W18" s="120"/>
      <c r="X18" s="36"/>
      <c r="Y18" s="83"/>
      <c r="Z18" s="392"/>
      <c r="AA18" s="386"/>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row>
    <row r="19" spans="2:56" ht="16.149999999999999" customHeight="1" x14ac:dyDescent="0.2">
      <c r="B19" s="85"/>
      <c r="C19" s="671"/>
      <c r="D19" s="672"/>
      <c r="E19" s="672"/>
      <c r="F19" s="672"/>
      <c r="G19" s="672"/>
      <c r="H19" s="672"/>
      <c r="I19" s="672"/>
      <c r="J19" s="672"/>
      <c r="K19" s="672"/>
      <c r="L19" s="672"/>
      <c r="M19" s="427"/>
      <c r="N19" s="428">
        <v>0</v>
      </c>
      <c r="O19" s="454">
        <v>0</v>
      </c>
      <c r="P19" s="429">
        <f t="shared" si="0"/>
        <v>0</v>
      </c>
      <c r="Q19" s="85"/>
      <c r="R19" s="155"/>
      <c r="S19" s="386"/>
      <c r="T19" s="391"/>
      <c r="U19" s="165"/>
      <c r="V19" s="387"/>
      <c r="W19" s="120"/>
      <c r="X19" s="36"/>
      <c r="Y19" s="83"/>
      <c r="Z19" s="392"/>
      <c r="AA19" s="386"/>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row>
    <row r="20" spans="2:56" ht="16.149999999999999" customHeight="1" x14ac:dyDescent="0.2">
      <c r="B20" s="85"/>
      <c r="C20" s="671"/>
      <c r="D20" s="672"/>
      <c r="E20" s="672"/>
      <c r="F20" s="672"/>
      <c r="G20" s="672"/>
      <c r="H20" s="672"/>
      <c r="I20" s="672"/>
      <c r="J20" s="672"/>
      <c r="K20" s="672"/>
      <c r="L20" s="672"/>
      <c r="M20" s="427"/>
      <c r="N20" s="428">
        <v>0</v>
      </c>
      <c r="O20" s="454">
        <v>0</v>
      </c>
      <c r="P20" s="429">
        <f t="shared" si="0"/>
        <v>0</v>
      </c>
      <c r="Q20" s="85"/>
      <c r="R20" s="155"/>
      <c r="S20" s="386"/>
      <c r="T20" s="391"/>
      <c r="U20" s="165"/>
      <c r="V20" s="387"/>
      <c r="W20" s="120"/>
      <c r="X20" s="36"/>
      <c r="Y20" s="83"/>
      <c r="Z20" s="392"/>
      <c r="AA20" s="386"/>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row>
    <row r="21" spans="2:56" ht="16.149999999999999" customHeight="1" x14ac:dyDescent="0.2">
      <c r="B21" s="85"/>
      <c r="C21" s="671"/>
      <c r="D21" s="672"/>
      <c r="E21" s="672"/>
      <c r="F21" s="672"/>
      <c r="G21" s="672"/>
      <c r="H21" s="672"/>
      <c r="I21" s="672"/>
      <c r="J21" s="672"/>
      <c r="K21" s="672"/>
      <c r="L21" s="672"/>
      <c r="M21" s="427"/>
      <c r="N21" s="428">
        <v>0</v>
      </c>
      <c r="O21" s="454">
        <v>0</v>
      </c>
      <c r="P21" s="429">
        <f t="shared" si="0"/>
        <v>0</v>
      </c>
      <c r="Q21" s="85"/>
      <c r="R21" s="155"/>
      <c r="S21" s="386"/>
      <c r="T21" s="391"/>
      <c r="U21" s="387"/>
      <c r="V21" s="387"/>
      <c r="W21" s="120"/>
      <c r="X21" s="36"/>
      <c r="Y21" s="83"/>
      <c r="Z21" s="392"/>
      <c r="AA21" s="386"/>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row>
    <row r="22" spans="2:56" ht="16.149999999999999" customHeight="1" x14ac:dyDescent="0.2">
      <c r="B22" s="85"/>
      <c r="C22" s="669"/>
      <c r="D22" s="670"/>
      <c r="E22" s="670"/>
      <c r="F22" s="670"/>
      <c r="G22" s="670"/>
      <c r="H22" s="670"/>
      <c r="I22" s="670"/>
      <c r="J22" s="670"/>
      <c r="K22" s="670"/>
      <c r="L22" s="670"/>
      <c r="M22" s="430"/>
      <c r="N22" s="431">
        <v>0</v>
      </c>
      <c r="O22" s="455">
        <v>0</v>
      </c>
      <c r="P22" s="432">
        <f t="shared" si="0"/>
        <v>0</v>
      </c>
      <c r="Q22" s="85"/>
      <c r="R22" s="155"/>
      <c r="S22" s="386"/>
      <c r="T22" s="391"/>
      <c r="U22" s="387"/>
      <c r="V22" s="387"/>
      <c r="W22" s="120"/>
      <c r="X22" s="36"/>
      <c r="Y22" s="83"/>
      <c r="Z22" s="392"/>
      <c r="AA22" s="386"/>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row>
    <row r="23" spans="2:56" ht="18" customHeight="1" x14ac:dyDescent="0.2">
      <c r="B23" s="85"/>
      <c r="C23" s="85"/>
      <c r="D23" s="85"/>
      <c r="E23" s="85"/>
      <c r="F23" s="85"/>
      <c r="G23" s="85"/>
      <c r="H23" s="85"/>
      <c r="I23" s="85"/>
      <c r="J23" s="85"/>
      <c r="K23" s="146"/>
      <c r="L23" s="146"/>
      <c r="M23" s="85"/>
      <c r="N23" s="85"/>
      <c r="O23" s="147" t="s">
        <v>13</v>
      </c>
      <c r="P23" s="466">
        <f>SUM(P17:P22)</f>
        <v>0</v>
      </c>
      <c r="Q23" s="85"/>
      <c r="R23" s="155"/>
      <c r="S23" s="386"/>
      <c r="T23" s="386"/>
      <c r="U23" s="386"/>
      <c r="V23" s="386"/>
      <c r="W23" s="386"/>
      <c r="X23" s="386"/>
      <c r="Y23" s="386"/>
      <c r="Z23" s="386"/>
      <c r="AA23" s="386"/>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row>
    <row r="24" spans="2:56" ht="18" customHeight="1" x14ac:dyDescent="0.2">
      <c r="B24" s="85"/>
      <c r="C24" s="85"/>
      <c r="D24" s="85"/>
      <c r="E24" s="85"/>
      <c r="F24" s="85"/>
      <c r="G24" s="85"/>
      <c r="H24" s="85"/>
      <c r="I24" s="85"/>
      <c r="J24" s="85"/>
      <c r="K24" s="146"/>
      <c r="L24" s="146"/>
      <c r="M24" s="85"/>
      <c r="N24" s="85"/>
      <c r="O24" s="147"/>
      <c r="P24" s="321"/>
      <c r="Q24" s="85"/>
      <c r="R24" s="155"/>
      <c r="S24" s="386"/>
      <c r="T24" s="386"/>
      <c r="U24" s="386"/>
      <c r="V24" s="386"/>
      <c r="W24" s="386"/>
      <c r="X24" s="386"/>
      <c r="Y24" s="386"/>
      <c r="Z24" s="386"/>
      <c r="AA24" s="386"/>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row>
    <row r="25" spans="2:56" ht="13.15" customHeight="1" x14ac:dyDescent="0.2">
      <c r="B25" s="85"/>
      <c r="C25" s="583" t="s">
        <v>45</v>
      </c>
      <c r="D25" s="698"/>
      <c r="E25" s="698"/>
      <c r="F25" s="698"/>
      <c r="G25" s="698"/>
      <c r="H25" s="698"/>
      <c r="I25" s="698"/>
      <c r="J25" s="698"/>
      <c r="K25" s="698"/>
      <c r="L25" s="497"/>
      <c r="M25" s="497"/>
      <c r="N25" s="699" t="s">
        <v>129</v>
      </c>
      <c r="O25" s="85"/>
      <c r="P25" s="85"/>
      <c r="Q25" s="85"/>
      <c r="R25" s="155"/>
      <c r="S25" s="386"/>
      <c r="T25" s="386"/>
      <c r="U25" s="386"/>
      <c r="V25" s="386"/>
      <c r="W25" s="386"/>
      <c r="X25" s="386"/>
      <c r="Y25" s="394"/>
      <c r="Z25" s="386"/>
      <c r="AA25" s="386"/>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row>
    <row r="26" spans="2:56" ht="26.45" customHeight="1" x14ac:dyDescent="0.2">
      <c r="B26" s="85"/>
      <c r="C26" s="397"/>
      <c r="D26" s="413"/>
      <c r="E26" s="413"/>
      <c r="F26" s="413"/>
      <c r="G26" s="413"/>
      <c r="H26" s="413"/>
      <c r="I26" s="413"/>
      <c r="J26" s="413"/>
      <c r="K26" s="413"/>
      <c r="L26" s="388"/>
      <c r="M26" s="388"/>
      <c r="N26" s="604"/>
      <c r="O26" s="85"/>
      <c r="P26" s="85"/>
      <c r="Q26" s="85"/>
      <c r="R26" s="155"/>
      <c r="S26" s="386"/>
      <c r="T26" s="386"/>
      <c r="U26" s="386"/>
      <c r="V26" s="386"/>
      <c r="W26" s="386"/>
      <c r="X26" s="386"/>
      <c r="Y26" s="394"/>
      <c r="Z26" s="386"/>
      <c r="AA26" s="386"/>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row>
    <row r="27" spans="2:56" ht="20.45" customHeight="1" x14ac:dyDescent="0.2">
      <c r="B27" s="85"/>
      <c r="C27" s="85"/>
      <c r="D27" s="403" t="s">
        <v>2</v>
      </c>
      <c r="E27" s="414"/>
      <c r="F27" s="414"/>
      <c r="G27" s="414"/>
      <c r="H27" s="414"/>
      <c r="I27" s="403"/>
      <c r="J27" s="403"/>
      <c r="K27" s="394"/>
      <c r="L27" s="394"/>
      <c r="M27" s="410" t="s">
        <v>126</v>
      </c>
      <c r="N27" s="491">
        <v>0</v>
      </c>
      <c r="O27" s="404" t="s">
        <v>127</v>
      </c>
      <c r="P27" s="404" t="s">
        <v>1</v>
      </c>
      <c r="Q27" s="85"/>
      <c r="R27" s="155"/>
      <c r="S27" s="386"/>
      <c r="T27" s="386"/>
      <c r="U27" s="394"/>
      <c r="V27" s="394"/>
      <c r="W27" s="394"/>
      <c r="X27" s="26"/>
      <c r="Y27" s="387"/>
      <c r="Z27" s="394"/>
      <c r="AA27" s="386"/>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row>
    <row r="28" spans="2:56" ht="16.149999999999999" customHeight="1" x14ac:dyDescent="0.2">
      <c r="B28" s="85"/>
      <c r="C28" s="696"/>
      <c r="D28" s="697"/>
      <c r="E28" s="697"/>
      <c r="F28" s="697"/>
      <c r="G28" s="697"/>
      <c r="H28" s="697"/>
      <c r="I28" s="697"/>
      <c r="J28" s="697"/>
      <c r="K28" s="697"/>
      <c r="L28" s="697"/>
      <c r="M28" s="456">
        <v>0</v>
      </c>
      <c r="N28" s="457">
        <f>M28*$N$27</f>
        <v>0</v>
      </c>
      <c r="O28" s="453">
        <v>0</v>
      </c>
      <c r="P28" s="426">
        <f>(M28+N28)*O28</f>
        <v>0</v>
      </c>
      <c r="Q28" s="85"/>
      <c r="R28" s="155"/>
      <c r="S28" s="386"/>
      <c r="T28" s="391"/>
      <c r="U28" s="387"/>
      <c r="V28" s="387"/>
      <c r="W28" s="120"/>
      <c r="X28" s="36"/>
      <c r="Y28" s="122"/>
      <c r="Z28" s="392"/>
      <c r="AA28" s="386"/>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row>
    <row r="29" spans="2:56" ht="16.149999999999999" customHeight="1" x14ac:dyDescent="0.2">
      <c r="B29" s="85"/>
      <c r="C29" s="671"/>
      <c r="D29" s="672"/>
      <c r="E29" s="672"/>
      <c r="F29" s="672"/>
      <c r="G29" s="672"/>
      <c r="H29" s="672"/>
      <c r="I29" s="672"/>
      <c r="J29" s="672"/>
      <c r="K29" s="672"/>
      <c r="L29" s="672"/>
      <c r="M29" s="458">
        <v>0</v>
      </c>
      <c r="N29" s="459">
        <f t="shared" ref="N29:N33" si="1">M29*$N$27</f>
        <v>0</v>
      </c>
      <c r="O29" s="454">
        <v>0</v>
      </c>
      <c r="P29" s="429">
        <f t="shared" ref="P29:P33" si="2">(M29+N29)*O29</f>
        <v>0</v>
      </c>
      <c r="Q29" s="85"/>
      <c r="R29" s="155"/>
      <c r="S29" s="386"/>
      <c r="T29" s="391"/>
      <c r="U29" s="387"/>
      <c r="V29" s="387"/>
      <c r="W29" s="120"/>
      <c r="X29" s="36"/>
      <c r="Y29" s="122"/>
      <c r="Z29" s="392"/>
      <c r="AA29" s="386"/>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row>
    <row r="30" spans="2:56" ht="16.149999999999999" customHeight="1" x14ac:dyDescent="0.2">
      <c r="B30" s="85"/>
      <c r="C30" s="671"/>
      <c r="D30" s="672"/>
      <c r="E30" s="672"/>
      <c r="F30" s="672"/>
      <c r="G30" s="672"/>
      <c r="H30" s="672"/>
      <c r="I30" s="672"/>
      <c r="J30" s="672"/>
      <c r="K30" s="672"/>
      <c r="L30" s="672"/>
      <c r="M30" s="458">
        <v>0</v>
      </c>
      <c r="N30" s="459">
        <f t="shared" si="1"/>
        <v>0</v>
      </c>
      <c r="O30" s="454">
        <v>0</v>
      </c>
      <c r="P30" s="429">
        <f t="shared" si="2"/>
        <v>0</v>
      </c>
      <c r="Q30" s="85"/>
      <c r="R30" s="155"/>
      <c r="S30" s="386"/>
      <c r="T30" s="391"/>
      <c r="U30" s="387"/>
      <c r="V30" s="387"/>
      <c r="W30" s="120"/>
      <c r="X30" s="36"/>
      <c r="Y30" s="122"/>
      <c r="Z30" s="392"/>
      <c r="AA30" s="386"/>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2:56" ht="16.149999999999999" customHeight="1" x14ac:dyDescent="0.2">
      <c r="B31" s="85"/>
      <c r="C31" s="671"/>
      <c r="D31" s="672"/>
      <c r="E31" s="672"/>
      <c r="F31" s="672"/>
      <c r="G31" s="672"/>
      <c r="H31" s="672"/>
      <c r="I31" s="672"/>
      <c r="J31" s="672"/>
      <c r="K31" s="672"/>
      <c r="L31" s="672"/>
      <c r="M31" s="458">
        <v>0</v>
      </c>
      <c r="N31" s="459">
        <f t="shared" si="1"/>
        <v>0</v>
      </c>
      <c r="O31" s="454">
        <v>0</v>
      </c>
      <c r="P31" s="429">
        <f t="shared" si="2"/>
        <v>0</v>
      </c>
      <c r="Q31" s="85"/>
      <c r="R31" s="155"/>
      <c r="S31" s="386"/>
      <c r="T31" s="391"/>
      <c r="U31" s="387"/>
      <c r="V31" s="387"/>
      <c r="W31" s="120"/>
      <c r="X31" s="36"/>
      <c r="Y31" s="122"/>
      <c r="Z31" s="392"/>
      <c r="AA31" s="386"/>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row>
    <row r="32" spans="2:56" ht="16.149999999999999" customHeight="1" x14ac:dyDescent="0.2">
      <c r="B32" s="85"/>
      <c r="C32" s="671"/>
      <c r="D32" s="672"/>
      <c r="E32" s="672"/>
      <c r="F32" s="672"/>
      <c r="G32" s="672"/>
      <c r="H32" s="672"/>
      <c r="I32" s="672"/>
      <c r="J32" s="672"/>
      <c r="K32" s="672"/>
      <c r="L32" s="672"/>
      <c r="M32" s="458">
        <v>0</v>
      </c>
      <c r="N32" s="459">
        <f t="shared" si="1"/>
        <v>0</v>
      </c>
      <c r="O32" s="454">
        <v>0</v>
      </c>
      <c r="P32" s="429">
        <f t="shared" si="2"/>
        <v>0</v>
      </c>
      <c r="Q32" s="85"/>
      <c r="R32" s="155"/>
      <c r="S32" s="386"/>
      <c r="T32" s="391"/>
      <c r="U32" s="387"/>
      <c r="V32" s="387"/>
      <c r="W32" s="120"/>
      <c r="X32" s="36"/>
      <c r="Y32" s="122"/>
      <c r="Z32" s="392"/>
      <c r="AA32" s="386"/>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row>
    <row r="33" spans="2:56" ht="16.149999999999999" customHeight="1" x14ac:dyDescent="0.2">
      <c r="B33" s="85"/>
      <c r="C33" s="669"/>
      <c r="D33" s="670"/>
      <c r="E33" s="670"/>
      <c r="F33" s="670"/>
      <c r="G33" s="670"/>
      <c r="H33" s="670"/>
      <c r="I33" s="670"/>
      <c r="J33" s="670"/>
      <c r="K33" s="670"/>
      <c r="L33" s="670"/>
      <c r="M33" s="460">
        <v>0</v>
      </c>
      <c r="N33" s="461">
        <f t="shared" si="1"/>
        <v>0</v>
      </c>
      <c r="O33" s="455">
        <v>0</v>
      </c>
      <c r="P33" s="432">
        <f t="shared" si="2"/>
        <v>0</v>
      </c>
      <c r="Q33" s="85"/>
      <c r="R33" s="155"/>
      <c r="S33" s="386"/>
      <c r="T33" s="391"/>
      <c r="U33" s="387"/>
      <c r="V33" s="387"/>
      <c r="W33" s="120"/>
      <c r="X33" s="36"/>
      <c r="Y33" s="122"/>
      <c r="Z33" s="392"/>
      <c r="AA33" s="386"/>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row>
    <row r="34" spans="2:56" ht="18" customHeight="1" x14ac:dyDescent="0.2">
      <c r="B34" s="85"/>
      <c r="C34" s="85"/>
      <c r="D34" s="85"/>
      <c r="E34" s="85"/>
      <c r="F34" s="85"/>
      <c r="G34" s="85"/>
      <c r="H34" s="85"/>
      <c r="I34" s="85"/>
      <c r="J34" s="85"/>
      <c r="K34" s="85"/>
      <c r="L34" s="85"/>
      <c r="M34" s="85"/>
      <c r="N34" s="85"/>
      <c r="O34" s="147" t="s">
        <v>14</v>
      </c>
      <c r="P34" s="466">
        <f>SUM(P28:P33)</f>
        <v>0</v>
      </c>
      <c r="Q34" s="85"/>
      <c r="R34" s="155"/>
      <c r="S34" s="386"/>
      <c r="T34" s="386"/>
      <c r="U34" s="386"/>
      <c r="V34" s="386"/>
      <c r="W34" s="386"/>
      <c r="X34" s="386"/>
      <c r="Y34" s="386"/>
      <c r="Z34" s="386"/>
      <c r="AA34" s="386"/>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row>
    <row r="35" spans="2:56" ht="16.149999999999999" customHeight="1" x14ac:dyDescent="0.2">
      <c r="B35" s="85"/>
      <c r="C35" s="85"/>
      <c r="D35" s="85"/>
      <c r="E35" s="85"/>
      <c r="F35" s="85"/>
      <c r="G35" s="85"/>
      <c r="H35" s="85"/>
      <c r="I35" s="85"/>
      <c r="J35" s="85"/>
      <c r="K35" s="85"/>
      <c r="L35" s="85"/>
      <c r="M35" s="85"/>
      <c r="N35" s="85"/>
      <c r="O35" s="85"/>
      <c r="P35" s="85"/>
      <c r="Q35" s="85"/>
      <c r="R35" s="155"/>
      <c r="S35" s="386"/>
      <c r="T35" s="386"/>
      <c r="U35" s="386"/>
      <c r="V35" s="386"/>
      <c r="W35" s="386"/>
      <c r="X35" s="386"/>
      <c r="Y35" s="386"/>
      <c r="Z35" s="386"/>
      <c r="AA35" s="386"/>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2:56" ht="14.45" customHeight="1" x14ac:dyDescent="0.2">
      <c r="B36" s="85"/>
      <c r="C36" s="583" t="s">
        <v>46</v>
      </c>
      <c r="D36" s="698"/>
      <c r="E36" s="698"/>
      <c r="F36" s="698"/>
      <c r="G36" s="698"/>
      <c r="H36" s="698"/>
      <c r="I36" s="698"/>
      <c r="J36" s="698"/>
      <c r="K36" s="698"/>
      <c r="L36" s="497"/>
      <c r="M36" s="497"/>
      <c r="N36" s="410"/>
      <c r="O36" s="709" t="s">
        <v>0</v>
      </c>
      <c r="P36" s="85"/>
      <c r="Q36" s="85"/>
      <c r="R36" s="155"/>
      <c r="S36" s="386"/>
      <c r="T36" s="386"/>
      <c r="U36" s="386"/>
      <c r="V36" s="386"/>
      <c r="W36" s="386"/>
      <c r="X36" s="386"/>
      <c r="Y36" s="386"/>
      <c r="Z36" s="386"/>
      <c r="AA36" s="386"/>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row>
    <row r="37" spans="2:56" ht="18" customHeight="1" x14ac:dyDescent="0.2">
      <c r="B37" s="85"/>
      <c r="C37" s="397"/>
      <c r="D37" s="413"/>
      <c r="E37" s="413"/>
      <c r="F37" s="413"/>
      <c r="G37" s="413"/>
      <c r="H37" s="413"/>
      <c r="I37" s="413"/>
      <c r="J37" s="413"/>
      <c r="K37" s="413"/>
      <c r="L37" s="388"/>
      <c r="M37" s="388"/>
      <c r="N37" s="313" t="s">
        <v>128</v>
      </c>
      <c r="O37" s="709"/>
      <c r="P37" s="85"/>
      <c r="Q37" s="85"/>
      <c r="R37" s="155"/>
      <c r="S37" s="386"/>
      <c r="T37" s="386"/>
      <c r="U37" s="386"/>
      <c r="V37" s="386"/>
      <c r="W37" s="386"/>
      <c r="X37" s="386"/>
      <c r="Y37" s="386"/>
      <c r="Z37" s="386"/>
      <c r="AA37" s="386"/>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row>
    <row r="38" spans="2:56" ht="16.899999999999999" customHeight="1" x14ac:dyDescent="0.2">
      <c r="B38" s="85"/>
      <c r="C38" s="403"/>
      <c r="D38" s="403" t="s">
        <v>5</v>
      </c>
      <c r="E38" s="415"/>
      <c r="F38" s="415"/>
      <c r="G38" s="415"/>
      <c r="H38" s="415"/>
      <c r="I38" s="415"/>
      <c r="J38" s="415"/>
      <c r="K38" s="404"/>
      <c r="L38" s="404"/>
      <c r="M38" s="312" t="s">
        <v>4</v>
      </c>
      <c r="N38" s="491">
        <v>0</v>
      </c>
      <c r="O38" s="710"/>
      <c r="P38" s="245" t="s">
        <v>1</v>
      </c>
      <c r="Q38" s="85"/>
      <c r="R38" s="155"/>
      <c r="S38" s="386"/>
      <c r="T38" s="394"/>
      <c r="U38" s="387"/>
      <c r="V38" s="394"/>
      <c r="W38" s="394"/>
      <c r="X38" s="394"/>
      <c r="Y38" s="394"/>
      <c r="Z38" s="394"/>
      <c r="AA38" s="386"/>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row>
    <row r="39" spans="2:56" ht="16.149999999999999" customHeight="1" x14ac:dyDescent="0.2">
      <c r="B39" s="85"/>
      <c r="C39" s="607"/>
      <c r="D39" s="608"/>
      <c r="E39" s="608"/>
      <c r="F39" s="608"/>
      <c r="G39" s="608"/>
      <c r="H39" s="608"/>
      <c r="I39" s="608"/>
      <c r="J39" s="608"/>
      <c r="K39" s="608"/>
      <c r="L39" s="608"/>
      <c r="M39" s="456">
        <v>0</v>
      </c>
      <c r="N39" s="457">
        <f>M39*$N$38</f>
        <v>0</v>
      </c>
      <c r="O39" s="462">
        <v>0</v>
      </c>
      <c r="P39" s="426">
        <f>(M39+N39)*O39</f>
        <v>0</v>
      </c>
      <c r="Q39" s="85"/>
      <c r="R39" s="155"/>
      <c r="S39" s="386"/>
      <c r="T39" s="391"/>
      <c r="U39" s="387"/>
      <c r="V39" s="398"/>
      <c r="W39" s="399"/>
      <c r="X39" s="36"/>
      <c r="Y39" s="120"/>
      <c r="Z39" s="36"/>
      <c r="AA39" s="386"/>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row>
    <row r="40" spans="2:56" ht="16.149999999999999" customHeight="1" x14ac:dyDescent="0.2">
      <c r="B40" s="85"/>
      <c r="C40" s="610"/>
      <c r="D40" s="611"/>
      <c r="E40" s="611"/>
      <c r="F40" s="611"/>
      <c r="G40" s="611"/>
      <c r="H40" s="611"/>
      <c r="I40" s="611"/>
      <c r="J40" s="611"/>
      <c r="K40" s="611"/>
      <c r="L40" s="611"/>
      <c r="M40" s="458">
        <v>0</v>
      </c>
      <c r="N40" s="459">
        <f t="shared" ref="N40:N43" si="3">M40*$N$38</f>
        <v>0</v>
      </c>
      <c r="O40" s="463">
        <v>0</v>
      </c>
      <c r="P40" s="429">
        <f t="shared" ref="P40:P43" si="4">N40*O40</f>
        <v>0</v>
      </c>
      <c r="Q40" s="85"/>
      <c r="R40" s="155"/>
      <c r="S40" s="386"/>
      <c r="T40" s="391"/>
      <c r="U40" s="387"/>
      <c r="V40" s="398"/>
      <c r="W40" s="399"/>
      <c r="X40" s="36"/>
      <c r="Y40" s="120"/>
      <c r="Z40" s="36"/>
      <c r="AA40" s="386"/>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row>
    <row r="41" spans="2:56" ht="16.149999999999999" customHeight="1" x14ac:dyDescent="0.2">
      <c r="B41" s="85"/>
      <c r="C41" s="610"/>
      <c r="D41" s="611"/>
      <c r="E41" s="611"/>
      <c r="F41" s="611"/>
      <c r="G41" s="611"/>
      <c r="H41" s="611"/>
      <c r="I41" s="611"/>
      <c r="J41" s="611"/>
      <c r="K41" s="611"/>
      <c r="L41" s="611"/>
      <c r="M41" s="458">
        <v>0</v>
      </c>
      <c r="N41" s="459">
        <f t="shared" si="3"/>
        <v>0</v>
      </c>
      <c r="O41" s="463">
        <v>0</v>
      </c>
      <c r="P41" s="429">
        <f t="shared" si="4"/>
        <v>0</v>
      </c>
      <c r="Q41" s="85"/>
      <c r="R41" s="155"/>
      <c r="S41" s="386"/>
      <c r="T41" s="391"/>
      <c r="U41" s="387"/>
      <c r="V41" s="398"/>
      <c r="W41" s="398"/>
      <c r="X41" s="36"/>
      <c r="Y41" s="120"/>
      <c r="Z41" s="36"/>
      <c r="AA41" s="386"/>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row>
    <row r="42" spans="2:56" ht="16.149999999999999" customHeight="1" x14ac:dyDescent="0.2">
      <c r="B42" s="85"/>
      <c r="C42" s="610"/>
      <c r="D42" s="611"/>
      <c r="E42" s="611"/>
      <c r="F42" s="611"/>
      <c r="G42" s="611"/>
      <c r="H42" s="611"/>
      <c r="I42" s="611"/>
      <c r="J42" s="611"/>
      <c r="K42" s="611"/>
      <c r="L42" s="611"/>
      <c r="M42" s="458">
        <v>0</v>
      </c>
      <c r="N42" s="459">
        <f t="shared" si="3"/>
        <v>0</v>
      </c>
      <c r="O42" s="463">
        <v>0</v>
      </c>
      <c r="P42" s="429">
        <f t="shared" si="4"/>
        <v>0</v>
      </c>
      <c r="Q42" s="85"/>
      <c r="R42" s="155"/>
      <c r="S42" s="386"/>
      <c r="T42" s="391"/>
      <c r="U42" s="387"/>
      <c r="V42" s="398"/>
      <c r="W42" s="398"/>
      <c r="X42" s="36"/>
      <c r="Y42" s="120"/>
      <c r="Z42" s="36"/>
      <c r="AA42" s="386"/>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row>
    <row r="43" spans="2:56" ht="16.149999999999999" customHeight="1" x14ac:dyDescent="0.2">
      <c r="B43" s="85"/>
      <c r="C43" s="613"/>
      <c r="D43" s="614"/>
      <c r="E43" s="614"/>
      <c r="F43" s="614"/>
      <c r="G43" s="614"/>
      <c r="H43" s="614"/>
      <c r="I43" s="614"/>
      <c r="J43" s="614"/>
      <c r="K43" s="614"/>
      <c r="L43" s="614"/>
      <c r="M43" s="460">
        <v>0</v>
      </c>
      <c r="N43" s="461">
        <f t="shared" si="3"/>
        <v>0</v>
      </c>
      <c r="O43" s="464">
        <v>0</v>
      </c>
      <c r="P43" s="432">
        <f t="shared" si="4"/>
        <v>0</v>
      </c>
      <c r="Q43" s="85"/>
      <c r="R43" s="155"/>
      <c r="S43" s="386"/>
      <c r="T43" s="391"/>
      <c r="U43" s="387"/>
      <c r="V43" s="398"/>
      <c r="W43" s="398"/>
      <c r="X43" s="36"/>
      <c r="Y43" s="120"/>
      <c r="Z43" s="36"/>
      <c r="AA43" s="386"/>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row>
    <row r="44" spans="2:56" ht="18" customHeight="1" x14ac:dyDescent="0.2">
      <c r="B44" s="85"/>
      <c r="C44" s="85"/>
      <c r="D44" s="85"/>
      <c r="E44" s="85"/>
      <c r="F44" s="85"/>
      <c r="G44" s="85"/>
      <c r="H44" s="85"/>
      <c r="I44" s="85"/>
      <c r="J44" s="85"/>
      <c r="K44" s="85"/>
      <c r="L44" s="85"/>
      <c r="M44" s="403"/>
      <c r="N44" s="85"/>
      <c r="O44" s="147" t="s">
        <v>16</v>
      </c>
      <c r="P44" s="466">
        <f>SUM(P39:P43)</f>
        <v>0</v>
      </c>
      <c r="Q44" s="85"/>
      <c r="R44" s="155"/>
      <c r="S44" s="386"/>
      <c r="T44" s="386"/>
      <c r="U44" s="386"/>
      <c r="V44" s="386"/>
      <c r="W44" s="386"/>
      <c r="X44" s="386"/>
      <c r="Y44" s="386"/>
      <c r="Z44" s="386"/>
      <c r="AA44" s="386"/>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row>
    <row r="45" spans="2:56" ht="19.149999999999999" customHeight="1" x14ac:dyDescent="0.2">
      <c r="B45" s="85"/>
      <c r="C45" s="583" t="s">
        <v>24</v>
      </c>
      <c r="D45" s="497"/>
      <c r="E45" s="497"/>
      <c r="F45" s="497"/>
      <c r="G45" s="497"/>
      <c r="H45" s="497"/>
      <c r="I45" s="497"/>
      <c r="J45" s="388"/>
      <c r="K45" s="74"/>
      <c r="L45" s="74"/>
      <c r="M45" s="74"/>
      <c r="N45" s="74"/>
      <c r="O45" s="74"/>
      <c r="P45" s="236"/>
      <c r="Q45" s="85"/>
      <c r="R45" s="155"/>
      <c r="S45" s="386"/>
      <c r="T45" s="386"/>
      <c r="U45" s="386"/>
      <c r="V45" s="386"/>
      <c r="W45" s="386"/>
      <c r="X45" s="386"/>
      <c r="Y45" s="386"/>
      <c r="Z45" s="386"/>
      <c r="AA45" s="386"/>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row>
    <row r="46" spans="2:56" ht="18" customHeight="1" x14ac:dyDescent="0.2">
      <c r="B46" s="85"/>
      <c r="C46" s="85"/>
      <c r="D46" s="74"/>
      <c r="E46" s="74"/>
      <c r="F46" s="74"/>
      <c r="G46" s="74"/>
      <c r="H46" s="74"/>
      <c r="I46" s="74"/>
      <c r="J46" s="74"/>
      <c r="K46" s="74"/>
      <c r="L46" s="74"/>
      <c r="M46" s="74"/>
      <c r="N46" s="74"/>
      <c r="O46" s="71" t="s">
        <v>25</v>
      </c>
      <c r="P46" s="465">
        <f>P23+P34+P44</f>
        <v>0</v>
      </c>
      <c r="Q46" s="85"/>
      <c r="R46" s="155"/>
      <c r="S46" s="386"/>
      <c r="T46" s="386"/>
      <c r="U46" s="386"/>
      <c r="V46" s="386"/>
      <c r="W46" s="386"/>
      <c r="X46" s="386"/>
      <c r="Y46" s="386"/>
      <c r="Z46" s="386"/>
      <c r="AA46" s="386"/>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row>
    <row r="47" spans="2:56" ht="18.600000000000001" customHeight="1" x14ac:dyDescent="0.2">
      <c r="B47" s="385"/>
      <c r="C47" s="385"/>
      <c r="D47" s="385"/>
      <c r="E47" s="385"/>
      <c r="F47" s="385"/>
      <c r="G47" s="385"/>
      <c r="H47" s="385"/>
      <c r="I47" s="385"/>
      <c r="J47" s="385"/>
      <c r="K47" s="385"/>
      <c r="L47" s="385"/>
      <c r="M47" s="385"/>
      <c r="N47" s="385"/>
      <c r="O47" s="385"/>
      <c r="P47" s="385"/>
      <c r="Q47" s="385"/>
      <c r="R47" s="140"/>
      <c r="S47" s="385"/>
      <c r="T47" s="385"/>
      <c r="U47" s="385"/>
      <c r="V47" s="385"/>
      <c r="W47" s="385"/>
      <c r="X47" s="385"/>
      <c r="Y47" s="385"/>
      <c r="Z47" s="385"/>
      <c r="AA47" s="385"/>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row>
    <row r="48" spans="2:56" x14ac:dyDescent="0.2">
      <c r="R48" s="172"/>
      <c r="S48" s="387"/>
      <c r="T48" s="387"/>
      <c r="U48" s="387"/>
      <c r="V48" s="387"/>
      <c r="W48" s="387"/>
      <c r="X48" s="387"/>
      <c r="Y48" s="387"/>
      <c r="Z48" s="387"/>
      <c r="AA48" s="387"/>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row>
    <row r="49" spans="1:56" x14ac:dyDescent="0.2">
      <c r="A49" s="60"/>
      <c r="B49" s="60"/>
      <c r="C49" s="60"/>
      <c r="D49" s="60"/>
      <c r="E49" s="60"/>
      <c r="F49" s="60"/>
      <c r="G49" s="60"/>
      <c r="H49" s="60"/>
      <c r="I49" s="60"/>
      <c r="J49" s="60"/>
      <c r="K49" s="60"/>
      <c r="L49" s="60"/>
      <c r="M49" s="60"/>
      <c r="N49" s="60"/>
      <c r="O49" s="68"/>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row>
    <row r="50" spans="1:56" x14ac:dyDescent="0.2">
      <c r="A50" s="60"/>
      <c r="B50" s="60"/>
      <c r="C50" s="60"/>
      <c r="D50" s="31"/>
      <c r="E50" s="31"/>
      <c r="F50" s="31"/>
      <c r="G50" s="31"/>
      <c r="H50" s="31"/>
      <c r="I50" s="31"/>
      <c r="J50" s="31"/>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56" ht="18" x14ac:dyDescent="0.25">
      <c r="A51" s="60"/>
      <c r="B51" s="126"/>
      <c r="C51" s="60"/>
      <c r="D51" s="60"/>
      <c r="E51" s="60"/>
      <c r="F51" s="60"/>
      <c r="G51" s="60"/>
      <c r="H51" s="60"/>
      <c r="I51" s="60"/>
      <c r="J51" s="60"/>
      <c r="K51" s="60"/>
      <c r="L51" s="60"/>
      <c r="M51" s="60"/>
      <c r="N51" s="60"/>
      <c r="O51" s="60"/>
      <c r="P51" s="128"/>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56" x14ac:dyDescent="0.2">
      <c r="A52" s="60"/>
      <c r="B52" s="60"/>
      <c r="C52" s="60"/>
      <c r="D52" s="127"/>
      <c r="E52" s="127"/>
      <c r="F52" s="127"/>
      <c r="G52" s="127"/>
      <c r="H52" s="127"/>
      <c r="I52" s="127"/>
      <c r="J52" s="127"/>
      <c r="K52" s="60"/>
      <c r="L52" s="60"/>
      <c r="M52" s="60"/>
      <c r="N52" s="60"/>
      <c r="O52" s="74"/>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56" x14ac:dyDescent="0.2">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56" x14ac:dyDescent="0.2">
      <c r="A54" s="60"/>
      <c r="B54" s="60"/>
      <c r="C54" s="60"/>
      <c r="D54" s="85"/>
      <c r="E54" s="85"/>
      <c r="F54" s="85"/>
      <c r="G54" s="85"/>
      <c r="H54" s="85"/>
      <c r="I54" s="85"/>
      <c r="J54" s="85"/>
      <c r="K54" s="85"/>
      <c r="L54" s="85"/>
      <c r="M54" s="85"/>
      <c r="N54" s="85"/>
      <c r="O54" s="85"/>
      <c r="P54" s="85"/>
      <c r="Q54" s="85"/>
      <c r="R54" s="8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56" x14ac:dyDescent="0.2">
      <c r="A55" s="60"/>
      <c r="B55" s="60"/>
      <c r="C55" s="60"/>
      <c r="D55" s="85"/>
      <c r="E55" s="85"/>
      <c r="F55" s="85"/>
      <c r="G55" s="85"/>
      <c r="H55" s="85"/>
      <c r="I55" s="85"/>
      <c r="J55" s="85"/>
      <c r="K55" s="85"/>
      <c r="L55" s="85"/>
      <c r="M55" s="85"/>
      <c r="N55" s="85"/>
      <c r="O55" s="85"/>
      <c r="P55" s="85"/>
      <c r="Q55" s="85"/>
      <c r="R55" s="8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row>
    <row r="56" spans="1:56" ht="12.75" customHeight="1" x14ac:dyDescent="0.2">
      <c r="A56" s="60"/>
      <c r="B56" s="60"/>
      <c r="C56" s="60"/>
      <c r="D56" s="539"/>
      <c r="E56" s="539"/>
      <c r="F56" s="539"/>
      <c r="G56" s="539"/>
      <c r="H56" s="539"/>
      <c r="I56" s="539"/>
      <c r="J56" s="539"/>
      <c r="K56" s="502"/>
      <c r="L56" s="502"/>
      <c r="M56" s="502"/>
      <c r="N56" s="502"/>
      <c r="O56" s="502"/>
      <c r="P56" s="129"/>
      <c r="Q56" s="85"/>
      <c r="R56" s="8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row>
    <row r="57" spans="1:56" x14ac:dyDescent="0.2">
      <c r="A57" s="60"/>
      <c r="B57" s="60"/>
      <c r="C57" s="60"/>
      <c r="D57" s="539"/>
      <c r="E57" s="539"/>
      <c r="F57" s="539"/>
      <c r="G57" s="539"/>
      <c r="H57" s="539"/>
      <c r="I57" s="539"/>
      <c r="J57" s="539"/>
      <c r="K57" s="539"/>
      <c r="L57" s="539"/>
      <c r="M57" s="539"/>
      <c r="N57" s="502"/>
      <c r="O57" s="502"/>
      <c r="P57" s="36"/>
      <c r="Q57" s="85"/>
      <c r="R57" s="8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row>
    <row r="58" spans="1:56" x14ac:dyDescent="0.2">
      <c r="A58" s="60"/>
      <c r="B58" s="60"/>
      <c r="C58" s="60"/>
      <c r="D58" s="85"/>
      <c r="E58" s="85"/>
      <c r="F58" s="85"/>
      <c r="G58" s="85"/>
      <c r="H58" s="85"/>
      <c r="I58" s="85"/>
      <c r="J58" s="85"/>
      <c r="K58" s="85"/>
      <c r="L58" s="85"/>
      <c r="M58" s="85"/>
      <c r="N58" s="85"/>
      <c r="O58" s="85"/>
      <c r="P58" s="36"/>
      <c r="Q58" s="85"/>
      <c r="R58" s="8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row>
    <row r="59" spans="1:56" x14ac:dyDescent="0.2">
      <c r="A59" s="60"/>
      <c r="B59" s="60"/>
      <c r="C59" s="60"/>
      <c r="D59" s="85"/>
      <c r="E59" s="85"/>
      <c r="F59" s="85"/>
      <c r="G59" s="85"/>
      <c r="H59" s="85"/>
      <c r="I59" s="85"/>
      <c r="J59" s="85"/>
      <c r="K59" s="85"/>
      <c r="L59" s="85"/>
      <c r="M59" s="85"/>
      <c r="N59" s="85"/>
      <c r="O59" s="85"/>
      <c r="P59" s="392"/>
      <c r="Q59" s="85"/>
      <c r="R59" s="8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row>
    <row r="60" spans="1:56" x14ac:dyDescent="0.2">
      <c r="A60" s="60"/>
      <c r="B60" s="60"/>
      <c r="C60" s="60"/>
      <c r="D60" s="85"/>
      <c r="E60" s="85"/>
      <c r="F60" s="85"/>
      <c r="G60" s="85"/>
      <c r="H60" s="85"/>
      <c r="I60" s="85"/>
      <c r="J60" s="85"/>
      <c r="K60" s="85"/>
      <c r="L60" s="85"/>
      <c r="M60" s="85"/>
      <c r="N60" s="85"/>
      <c r="O60" s="85"/>
      <c r="P60" s="36"/>
      <c r="Q60" s="85"/>
      <c r="R60" s="8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row>
    <row r="61" spans="1:56" x14ac:dyDescent="0.2">
      <c r="A61" s="60"/>
      <c r="B61" s="60"/>
      <c r="C61" s="60"/>
      <c r="D61" s="85"/>
      <c r="E61" s="85"/>
      <c r="F61" s="85"/>
      <c r="G61" s="85"/>
      <c r="H61" s="85"/>
      <c r="I61" s="85"/>
      <c r="J61" s="85"/>
      <c r="K61" s="85"/>
      <c r="L61" s="85"/>
      <c r="M61" s="85"/>
      <c r="N61" s="85"/>
      <c r="O61" s="85"/>
      <c r="P61" s="392"/>
      <c r="Q61" s="85"/>
      <c r="R61" s="8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row>
    <row r="62" spans="1:56" x14ac:dyDescent="0.2">
      <c r="A62" s="60"/>
      <c r="B62" s="60"/>
      <c r="C62" s="60"/>
      <c r="D62" s="85"/>
      <c r="E62" s="85"/>
      <c r="F62" s="85"/>
      <c r="G62" s="85"/>
      <c r="H62" s="85"/>
      <c r="I62" s="85"/>
      <c r="J62" s="85"/>
      <c r="K62" s="85"/>
      <c r="L62" s="85"/>
      <c r="M62" s="85"/>
      <c r="N62" s="85"/>
      <c r="O62" s="85"/>
      <c r="P62" s="394"/>
      <c r="Q62" s="85"/>
      <c r="R62" s="8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row>
    <row r="63" spans="1:56" x14ac:dyDescent="0.2">
      <c r="A63" s="60"/>
      <c r="B63" s="60"/>
      <c r="C63" s="60"/>
      <c r="D63" s="85"/>
      <c r="E63" s="85"/>
      <c r="F63" s="85"/>
      <c r="G63" s="85"/>
      <c r="H63" s="85"/>
      <c r="I63" s="85"/>
      <c r="J63" s="85"/>
      <c r="K63" s="85"/>
      <c r="L63" s="85"/>
      <c r="M63" s="85"/>
      <c r="N63" s="60"/>
      <c r="O63" s="60"/>
      <c r="P63" s="131"/>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row>
    <row r="64" spans="1:56" x14ac:dyDescent="0.2">
      <c r="A64" s="60"/>
      <c r="B64" s="60"/>
      <c r="C64" s="60"/>
      <c r="D64" s="130"/>
      <c r="E64" s="130"/>
      <c r="F64" s="130"/>
      <c r="G64" s="130"/>
      <c r="H64" s="130"/>
      <c r="I64" s="130"/>
      <c r="J64" s="130"/>
      <c r="K64" s="85"/>
      <c r="L64" s="85"/>
      <c r="M64" s="85"/>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row>
    <row r="65" spans="1:56" x14ac:dyDescent="0.2">
      <c r="A65" s="60"/>
      <c r="B65" s="60"/>
      <c r="C65" s="60"/>
      <c r="D65" s="85"/>
      <c r="E65" s="85"/>
      <c r="F65" s="85"/>
      <c r="G65" s="85"/>
      <c r="H65" s="85"/>
      <c r="I65" s="85"/>
      <c r="J65" s="85"/>
      <c r="K65" s="85"/>
      <c r="L65" s="85"/>
      <c r="M65" s="85"/>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row>
    <row r="66" spans="1:56" x14ac:dyDescent="0.2">
      <c r="A66" s="60"/>
      <c r="B66" s="60"/>
      <c r="C66" s="60"/>
      <c r="D66" s="85"/>
      <c r="E66" s="85"/>
      <c r="F66" s="85"/>
      <c r="G66" s="85"/>
      <c r="H66" s="85"/>
      <c r="I66" s="85"/>
      <c r="J66" s="85"/>
      <c r="K66" s="85"/>
      <c r="L66" s="85"/>
      <c r="M66" s="85"/>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row>
    <row r="67" spans="1:56" x14ac:dyDescent="0.2">
      <c r="A67" s="60"/>
      <c r="B67" s="60"/>
      <c r="C67" s="60"/>
      <c r="D67" s="85"/>
      <c r="E67" s="85"/>
      <c r="F67" s="85"/>
      <c r="G67" s="85"/>
      <c r="H67" s="85"/>
      <c r="I67" s="85"/>
      <c r="J67" s="85"/>
      <c r="K67" s="85"/>
      <c r="L67" s="85"/>
      <c r="M67" s="85"/>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row>
    <row r="68" spans="1:56" x14ac:dyDescent="0.2">
      <c r="A68" s="60"/>
      <c r="B68" s="60"/>
      <c r="C68" s="60"/>
      <c r="D68" s="85"/>
      <c r="E68" s="85"/>
      <c r="F68" s="85"/>
      <c r="G68" s="85"/>
      <c r="H68" s="85"/>
      <c r="I68" s="85"/>
      <c r="J68" s="85"/>
      <c r="K68" s="85"/>
      <c r="L68" s="85"/>
      <c r="M68" s="85"/>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row>
    <row r="69" spans="1:56" x14ac:dyDescent="0.2">
      <c r="A69" s="60"/>
      <c r="B69" s="60"/>
      <c r="C69" s="60"/>
      <c r="D69" s="85"/>
      <c r="E69" s="85"/>
      <c r="F69" s="85"/>
      <c r="G69" s="85"/>
      <c r="H69" s="85"/>
      <c r="I69" s="85"/>
      <c r="J69" s="85"/>
      <c r="K69" s="85"/>
      <c r="L69" s="85"/>
      <c r="M69" s="85"/>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row>
    <row r="70" spans="1:56" x14ac:dyDescent="0.2">
      <c r="A70" s="60"/>
      <c r="B70" s="60"/>
      <c r="C70" s="60"/>
      <c r="D70" s="85"/>
      <c r="E70" s="85"/>
      <c r="F70" s="85"/>
      <c r="G70" s="85"/>
      <c r="H70" s="85"/>
      <c r="I70" s="85"/>
      <c r="J70" s="85"/>
      <c r="K70" s="85"/>
      <c r="L70" s="85"/>
      <c r="M70" s="85"/>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row>
    <row r="71" spans="1:56" x14ac:dyDescent="0.2">
      <c r="A71" s="60"/>
      <c r="B71" s="60"/>
      <c r="C71" s="60"/>
      <c r="D71" s="85"/>
      <c r="E71" s="85"/>
      <c r="F71" s="85"/>
      <c r="G71" s="85"/>
      <c r="H71" s="85"/>
      <c r="I71" s="85"/>
      <c r="J71" s="85"/>
      <c r="K71" s="85"/>
      <c r="L71" s="85"/>
      <c r="M71" s="85"/>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row>
    <row r="72" spans="1:56"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row>
    <row r="73" spans="1:56"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row>
    <row r="74" spans="1:56"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row>
    <row r="75" spans="1:56"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row>
    <row r="76" spans="1:56"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row>
    <row r="77" spans="1:56"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row>
    <row r="78" spans="1:56"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row>
    <row r="79" spans="1:56"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row>
    <row r="80" spans="1:56"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row>
    <row r="81" spans="1:56"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row>
    <row r="82" spans="1:56"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row>
    <row r="83" spans="1:56"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row>
    <row r="84" spans="1:56"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row>
    <row r="85" spans="1:56"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row>
    <row r="86" spans="1:56"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row>
    <row r="87" spans="1:56"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row>
    <row r="88" spans="1:56"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row>
    <row r="89" spans="1:56"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row>
    <row r="90" spans="1:56"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row>
    <row r="91" spans="1:56"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row>
    <row r="92" spans="1:56"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row>
    <row r="93" spans="1:56"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row>
    <row r="94" spans="1:56"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row>
    <row r="95" spans="1:56"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row>
    <row r="96" spans="1:56" ht="9.75" customHeight="1" x14ac:dyDescent="0.2">
      <c r="A96" s="60"/>
      <c r="B96" s="538"/>
      <c r="C96" s="538"/>
      <c r="D96" s="538"/>
      <c r="E96" s="538"/>
      <c r="F96" s="538"/>
      <c r="G96" s="538"/>
      <c r="H96" s="538"/>
      <c r="I96" s="538"/>
      <c r="J96" s="538"/>
      <c r="K96" s="538"/>
      <c r="L96" s="538"/>
      <c r="M96" s="538"/>
      <c r="N96" s="538"/>
      <c r="O96" s="538"/>
      <c r="P96" s="538"/>
      <c r="Q96" s="538"/>
      <c r="R96" s="385"/>
      <c r="S96" s="60"/>
      <c r="T96" s="60"/>
      <c r="U96" s="60"/>
      <c r="V96" s="60"/>
      <c r="W96" s="60"/>
      <c r="X96" s="60"/>
      <c r="Y96" s="60"/>
      <c r="Z96" s="60"/>
      <c r="AA96" s="60"/>
      <c r="AB96" s="60"/>
      <c r="AC96" s="60"/>
      <c r="AD96" s="60"/>
      <c r="AE96" s="60"/>
      <c r="AF96" s="60"/>
    </row>
    <row r="97" spans="1:32" ht="9" customHeight="1" x14ac:dyDescent="0.2">
      <c r="A97" s="60"/>
      <c r="B97" s="538"/>
      <c r="C97" s="538"/>
      <c r="D97" s="538"/>
      <c r="E97" s="538"/>
      <c r="F97" s="538"/>
      <c r="G97" s="538"/>
      <c r="H97" s="538"/>
      <c r="I97" s="538"/>
      <c r="J97" s="538"/>
      <c r="K97" s="538"/>
      <c r="L97" s="538"/>
      <c r="M97" s="538"/>
      <c r="N97" s="538"/>
      <c r="O97" s="538"/>
      <c r="P97" s="538"/>
      <c r="Q97" s="538"/>
      <c r="R97" s="385"/>
      <c r="S97" s="60"/>
      <c r="T97" s="60"/>
      <c r="U97" s="60"/>
      <c r="V97" s="60"/>
      <c r="W97" s="60"/>
      <c r="X97" s="60"/>
      <c r="Y97" s="60"/>
      <c r="Z97" s="60"/>
      <c r="AA97" s="60"/>
      <c r="AB97" s="60"/>
      <c r="AC97" s="60"/>
      <c r="AD97" s="60"/>
      <c r="AE97" s="60"/>
      <c r="AF97" s="60"/>
    </row>
    <row r="98" spans="1:32"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row>
    <row r="99" spans="1:32"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row>
    <row r="100" spans="1:32"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row>
    <row r="101" spans="1:32"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row>
    <row r="102" spans="1:32"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row>
    <row r="103" spans="1:32"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row>
    <row r="104" spans="1:32"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row>
    <row r="105" spans="1:32"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row>
    <row r="106" spans="1:32"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row>
  </sheetData>
  <sheetProtection algorithmName="SHA-512" hashValue="8AHO1Aj9qmhb5Gqsz0/9Oni6DSc1WbZ/4aUuGjQnC0bCXzcQpwMSFzHMbX4MTvsItTRTYcO/M1e3ZiIjIgT2Gg==" saltValue="fLWIp/oQQfz9MVB7HrrcHA==" spinCount="100000" sheet="1" formatCells="0"/>
  <mergeCells count="43">
    <mergeCell ref="D56:O56"/>
    <mergeCell ref="D57:O57"/>
    <mergeCell ref="B96:Q96"/>
    <mergeCell ref="B97:Q97"/>
    <mergeCell ref="C39:L39"/>
    <mergeCell ref="C40:L40"/>
    <mergeCell ref="C41:L41"/>
    <mergeCell ref="C42:L42"/>
    <mergeCell ref="C43:L43"/>
    <mergeCell ref="C45:I45"/>
    <mergeCell ref="O36:O38"/>
    <mergeCell ref="C21:L21"/>
    <mergeCell ref="C22:L22"/>
    <mergeCell ref="C25:M25"/>
    <mergeCell ref="N25:N26"/>
    <mergeCell ref="C28:L28"/>
    <mergeCell ref="C29:L29"/>
    <mergeCell ref="C30:L30"/>
    <mergeCell ref="C31:L31"/>
    <mergeCell ref="C32:L32"/>
    <mergeCell ref="C33:L33"/>
    <mergeCell ref="C36:M36"/>
    <mergeCell ref="C20:L20"/>
    <mergeCell ref="C11:G11"/>
    <mergeCell ref="H11:K11"/>
    <mergeCell ref="L11:M11"/>
    <mergeCell ref="N11:P11"/>
    <mergeCell ref="C12:G12"/>
    <mergeCell ref="H12:K12"/>
    <mergeCell ref="L12:P12"/>
    <mergeCell ref="C14:I14"/>
    <mergeCell ref="C15:P15"/>
    <mergeCell ref="C17:L17"/>
    <mergeCell ref="C18:L18"/>
    <mergeCell ref="C19:L19"/>
    <mergeCell ref="C6:D6"/>
    <mergeCell ref="M6:P8"/>
    <mergeCell ref="C8:L8"/>
    <mergeCell ref="M9:P9"/>
    <mergeCell ref="C10:G10"/>
    <mergeCell ref="H10:K10"/>
    <mergeCell ref="L10:M10"/>
    <mergeCell ref="N10:P10"/>
  </mergeCells>
  <printOptions horizontalCentered="1" verticalCentered="1"/>
  <pageMargins left="0.25" right="0" top="0.25" bottom="0.25" header="0.25"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01"/>
  <sheetViews>
    <sheetView showGridLines="0" view="pageBreakPreview" zoomScale="80" zoomScaleNormal="70" zoomScaleSheetLayoutView="80" workbookViewId="0">
      <selection activeCell="E6" sqref="E6"/>
    </sheetView>
  </sheetViews>
  <sheetFormatPr defaultColWidth="8.85546875" defaultRowHeight="12.75" x14ac:dyDescent="0.2"/>
  <cols>
    <col min="1" max="1" width="1.7109375" style="64" customWidth="1"/>
    <col min="2" max="2" width="4.7109375" style="64" customWidth="1"/>
    <col min="3" max="3" width="13.42578125" style="64" customWidth="1"/>
    <col min="4" max="4" width="9.140625" style="64" customWidth="1"/>
    <col min="5" max="5" width="4.7109375" style="64" customWidth="1"/>
    <col min="6" max="6" width="23.28515625" style="64" customWidth="1"/>
    <col min="7" max="7" width="16.7109375" style="64" customWidth="1"/>
    <col min="8" max="8" width="10" style="64" customWidth="1"/>
    <col min="9" max="9" width="8.140625" style="64" customWidth="1"/>
    <col min="10" max="10" width="8.85546875" style="64" customWidth="1"/>
    <col min="11" max="11" width="4.85546875" style="64" customWidth="1"/>
    <col min="12" max="23" width="12.28515625" style="64" customWidth="1"/>
    <col min="24" max="16384" width="8.85546875" style="64"/>
  </cols>
  <sheetData>
    <row r="1" spans="2:50" ht="9" customHeight="1" x14ac:dyDescent="0.2"/>
    <row r="2" spans="2:50" ht="13.9" customHeight="1" x14ac:dyDescent="0.3">
      <c r="B2" s="60"/>
      <c r="C2" s="60"/>
      <c r="D2" s="60"/>
      <c r="E2" s="60"/>
      <c r="F2" s="63"/>
      <c r="G2" s="67"/>
      <c r="H2" s="71"/>
      <c r="I2" s="285"/>
      <c r="J2" s="332"/>
      <c r="K2" s="281"/>
      <c r="L2" s="219"/>
      <c r="M2" s="230"/>
      <c r="N2" s="219"/>
      <c r="O2" s="219"/>
      <c r="P2" s="116"/>
      <c r="Q2" s="116"/>
      <c r="R2" s="67"/>
      <c r="S2" s="117"/>
      <c r="T2" s="118"/>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row>
    <row r="3" spans="2:50" ht="9" customHeight="1" x14ac:dyDescent="0.3">
      <c r="B3" s="60"/>
      <c r="C3" s="133" t="s">
        <v>59</v>
      </c>
      <c r="D3" s="282"/>
      <c r="E3" s="60"/>
      <c r="F3" s="63"/>
      <c r="G3" s="183"/>
      <c r="H3" s="196"/>
      <c r="I3" s="183" t="s">
        <v>83</v>
      </c>
      <c r="J3" s="304" t="str">
        <f>'Cover Page'!O3</f>
        <v>8-31-18</v>
      </c>
      <c r="K3" s="281"/>
      <c r="L3" s="219"/>
      <c r="M3" s="230"/>
      <c r="N3" s="219"/>
      <c r="O3" s="219"/>
      <c r="P3" s="116"/>
      <c r="Q3" s="116"/>
      <c r="R3" s="67"/>
      <c r="S3" s="117"/>
      <c r="T3" s="118"/>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row>
    <row r="4" spans="2:50" ht="9" customHeight="1" x14ac:dyDescent="0.3">
      <c r="B4" s="60"/>
      <c r="C4" s="61" t="s">
        <v>60</v>
      </c>
      <c r="D4" s="282"/>
      <c r="E4" s="60"/>
      <c r="F4" s="63"/>
      <c r="G4" s="67"/>
      <c r="H4" s="117"/>
      <c r="I4" s="280"/>
      <c r="J4" s="280"/>
      <c r="K4" s="281"/>
      <c r="L4" s="219"/>
      <c r="M4" s="230"/>
      <c r="N4" s="219"/>
      <c r="O4" s="219"/>
      <c r="P4" s="116"/>
      <c r="Q4" s="116"/>
      <c r="R4" s="67"/>
      <c r="S4" s="117"/>
      <c r="T4" s="118"/>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row>
    <row r="5" spans="2:50" ht="9" customHeight="1" x14ac:dyDescent="0.3">
      <c r="B5" s="60"/>
      <c r="C5" s="282" t="s">
        <v>61</v>
      </c>
      <c r="D5" s="282"/>
      <c r="E5" s="60"/>
      <c r="F5" s="63"/>
      <c r="G5" s="67"/>
      <c r="H5" s="117"/>
      <c r="I5" s="280"/>
      <c r="J5" s="280"/>
      <c r="K5" s="281"/>
      <c r="L5" s="219"/>
      <c r="M5" s="230"/>
      <c r="N5" s="219"/>
      <c r="O5" s="219"/>
      <c r="P5" s="116"/>
      <c r="Q5" s="116"/>
      <c r="R5" s="67"/>
      <c r="S5" s="117"/>
      <c r="T5" s="118"/>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row>
    <row r="6" spans="2:50" ht="11.45" customHeight="1" x14ac:dyDescent="0.2">
      <c r="B6" s="60"/>
      <c r="C6" s="282" t="s">
        <v>122</v>
      </c>
      <c r="D6" s="181" t="s">
        <v>62</v>
      </c>
      <c r="E6" s="423"/>
      <c r="F6" s="63"/>
      <c r="G6" s="67"/>
      <c r="H6" s="117"/>
      <c r="I6" s="280"/>
      <c r="J6" s="280"/>
      <c r="K6" s="281"/>
      <c r="L6" s="219"/>
      <c r="M6" s="219"/>
      <c r="N6" s="219"/>
      <c r="O6" s="219"/>
      <c r="P6" s="116"/>
      <c r="Q6" s="116"/>
      <c r="R6" s="67"/>
      <c r="S6" s="117"/>
      <c r="T6" s="118"/>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row>
    <row r="7" spans="2:50" ht="20.45" customHeight="1" x14ac:dyDescent="0.25">
      <c r="B7" s="60"/>
      <c r="C7" s="198"/>
      <c r="D7" s="60"/>
      <c r="E7" s="60"/>
      <c r="F7" s="63"/>
      <c r="G7" s="67"/>
      <c r="H7" s="117"/>
      <c r="I7" s="280"/>
      <c r="J7" s="280"/>
      <c r="K7" s="281"/>
      <c r="L7" s="219"/>
      <c r="M7" s="219"/>
      <c r="N7" s="219"/>
      <c r="O7" s="219"/>
      <c r="P7" s="116"/>
      <c r="Q7" s="116"/>
      <c r="R7" s="67"/>
      <c r="S7" s="117"/>
      <c r="T7" s="118"/>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row>
    <row r="8" spans="2:50" ht="16.899999999999999" customHeight="1" x14ac:dyDescent="0.2">
      <c r="B8" s="60"/>
      <c r="C8" s="250" t="s">
        <v>64</v>
      </c>
      <c r="D8" s="74"/>
      <c r="E8" s="74"/>
      <c r="F8" s="63"/>
      <c r="G8" s="67"/>
      <c r="H8" s="117"/>
      <c r="I8" s="294"/>
      <c r="J8" s="294"/>
      <c r="K8" s="281"/>
      <c r="L8" s="219"/>
      <c r="M8" s="219"/>
      <c r="N8" s="219"/>
      <c r="O8" s="219"/>
      <c r="P8" s="116"/>
      <c r="Q8" s="116"/>
      <c r="R8" s="67"/>
      <c r="S8" s="117"/>
      <c r="T8" s="118"/>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row>
    <row r="9" spans="2:50" ht="22.15" customHeight="1" x14ac:dyDescent="0.2">
      <c r="B9" s="60"/>
      <c r="C9" s="547" t="s">
        <v>114</v>
      </c>
      <c r="D9" s="548"/>
      <c r="E9" s="548"/>
      <c r="F9" s="548"/>
      <c r="G9" s="548"/>
      <c r="H9" s="548"/>
      <c r="I9" s="548"/>
      <c r="J9" s="548"/>
      <c r="K9" s="76"/>
      <c r="L9" s="219"/>
      <c r="M9" s="219"/>
      <c r="N9" s="219"/>
      <c r="O9" s="219"/>
      <c r="P9" s="116"/>
      <c r="Q9" s="116"/>
      <c r="R9" s="67"/>
      <c r="S9" s="117"/>
      <c r="T9" s="118"/>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row>
    <row r="10" spans="2:50" ht="4.9000000000000004" customHeight="1" x14ac:dyDescent="0.2">
      <c r="B10" s="280"/>
      <c r="C10" s="546"/>
      <c r="D10" s="497"/>
      <c r="E10" s="497"/>
      <c r="F10" s="497"/>
      <c r="G10" s="497"/>
      <c r="H10" s="497"/>
      <c r="I10" s="497"/>
      <c r="J10" s="497"/>
      <c r="K10" s="76"/>
      <c r="L10" s="219"/>
      <c r="M10" s="220"/>
      <c r="N10" s="69"/>
      <c r="O10" s="219"/>
      <c r="P10" s="219"/>
      <c r="Q10" s="219"/>
      <c r="R10" s="219"/>
      <c r="S10" s="219"/>
      <c r="T10" s="227"/>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row>
    <row r="11" spans="2:50" ht="15.6" customHeight="1" x14ac:dyDescent="0.2">
      <c r="B11" s="280"/>
      <c r="C11" s="546" t="s">
        <v>40</v>
      </c>
      <c r="D11" s="497"/>
      <c r="E11" s="497"/>
      <c r="F11" s="497"/>
      <c r="G11" s="497"/>
      <c r="H11" s="497"/>
      <c r="I11" s="497"/>
      <c r="J11" s="497"/>
      <c r="K11" s="76"/>
      <c r="L11" s="219"/>
      <c r="M11" s="219"/>
      <c r="N11" s="218"/>
      <c r="O11" s="219"/>
      <c r="P11" s="219"/>
      <c r="Q11" s="219"/>
      <c r="R11" s="219"/>
      <c r="S11" s="219"/>
      <c r="T11" s="219"/>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row>
    <row r="12" spans="2:50" ht="28.9" customHeight="1" x14ac:dyDescent="0.2">
      <c r="B12" s="280"/>
      <c r="C12" s="546"/>
      <c r="D12" s="551"/>
      <c r="E12" s="551"/>
      <c r="F12" s="551"/>
      <c r="G12" s="551"/>
      <c r="H12" s="551"/>
      <c r="I12" s="551"/>
      <c r="J12" s="551"/>
      <c r="K12" s="76"/>
      <c r="L12" s="219"/>
      <c r="M12" s="219"/>
      <c r="N12" s="218"/>
      <c r="O12" s="219"/>
      <c r="P12" s="219"/>
      <c r="Q12" s="219"/>
      <c r="R12" s="219"/>
      <c r="S12" s="219"/>
      <c r="T12" s="219"/>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row>
    <row r="13" spans="2:50" ht="24" customHeight="1" x14ac:dyDescent="0.2">
      <c r="B13" s="279"/>
      <c r="C13" s="549" t="s">
        <v>58</v>
      </c>
      <c r="D13" s="550"/>
      <c r="E13" s="550"/>
      <c r="F13" s="550"/>
      <c r="G13" s="550"/>
      <c r="H13" s="550"/>
      <c r="I13" s="550"/>
      <c r="J13" s="550"/>
      <c r="K13" s="66"/>
      <c r="L13" s="218"/>
      <c r="M13" s="218"/>
      <c r="N13" s="78"/>
      <c r="O13" s="78"/>
      <c r="P13" s="78"/>
      <c r="Q13" s="78"/>
      <c r="R13" s="78"/>
      <c r="S13" s="78"/>
      <c r="T13" s="78"/>
      <c r="U13" s="85"/>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row>
    <row r="14" spans="2:50" ht="21" customHeight="1" x14ac:dyDescent="0.2">
      <c r="B14" s="279"/>
      <c r="C14" s="552"/>
      <c r="D14" s="553"/>
      <c r="E14" s="553"/>
      <c r="F14" s="553"/>
      <c r="G14" s="553"/>
      <c r="H14" s="553"/>
      <c r="I14" s="553"/>
      <c r="J14" s="553"/>
      <c r="K14" s="66"/>
      <c r="L14" s="218"/>
      <c r="M14" s="221"/>
      <c r="N14" s="219"/>
      <c r="O14" s="219"/>
      <c r="P14" s="219"/>
      <c r="Q14" s="19"/>
      <c r="R14" s="221"/>
      <c r="S14" s="221"/>
      <c r="T14" s="221"/>
      <c r="U14" s="85"/>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row>
    <row r="15" spans="2:50" ht="19.899999999999999" customHeight="1" x14ac:dyDescent="0.2">
      <c r="B15" s="279"/>
      <c r="C15" s="284"/>
      <c r="D15" s="286"/>
      <c r="E15" s="286"/>
      <c r="F15" s="286"/>
      <c r="G15" s="286"/>
      <c r="H15" s="286"/>
      <c r="I15" s="286"/>
      <c r="J15" s="286"/>
      <c r="K15" s="66"/>
      <c r="L15" s="218"/>
      <c r="M15" s="221"/>
      <c r="N15" s="219"/>
      <c r="O15" s="219"/>
      <c r="P15" s="219"/>
      <c r="Q15" s="19"/>
      <c r="R15" s="221"/>
      <c r="S15" s="221"/>
      <c r="T15" s="221"/>
      <c r="U15" s="85"/>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row>
    <row r="16" spans="2:50" ht="19.899999999999999" customHeight="1" x14ac:dyDescent="0.2">
      <c r="B16" s="279"/>
      <c r="C16" s="554"/>
      <c r="D16" s="554"/>
      <c r="E16" s="554"/>
      <c r="F16" s="554"/>
      <c r="G16" s="554"/>
      <c r="H16" s="554"/>
      <c r="I16" s="554"/>
      <c r="J16" s="554"/>
      <c r="K16" s="66"/>
      <c r="L16" s="218"/>
      <c r="M16" s="222"/>
      <c r="N16" s="219"/>
      <c r="O16" s="219"/>
      <c r="P16" s="120"/>
      <c r="Q16" s="36"/>
      <c r="R16" s="83"/>
      <c r="S16" s="225"/>
      <c r="T16" s="226"/>
      <c r="U16" s="85"/>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row>
    <row r="17" spans="2:50" ht="19.149999999999999" customHeight="1" x14ac:dyDescent="0.2">
      <c r="B17" s="279"/>
      <c r="C17" s="554"/>
      <c r="D17" s="554"/>
      <c r="E17" s="554"/>
      <c r="F17" s="554"/>
      <c r="G17" s="554"/>
      <c r="H17" s="554"/>
      <c r="I17" s="554"/>
      <c r="J17" s="554"/>
      <c r="K17" s="66"/>
      <c r="L17" s="218"/>
      <c r="M17" s="222"/>
      <c r="N17" s="219"/>
      <c r="O17" s="219"/>
      <c r="P17" s="120"/>
      <c r="Q17" s="36"/>
      <c r="R17" s="83"/>
      <c r="S17" s="225"/>
      <c r="T17" s="226"/>
      <c r="U17" s="85"/>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row>
    <row r="18" spans="2:50" ht="19.899999999999999" customHeight="1" x14ac:dyDescent="0.2">
      <c r="B18" s="279"/>
      <c r="C18" s="251" t="s">
        <v>41</v>
      </c>
      <c r="D18" s="294"/>
      <c r="E18" s="294"/>
      <c r="F18" s="309"/>
      <c r="G18" s="137"/>
      <c r="H18" s="141"/>
      <c r="I18" s="142"/>
      <c r="J18" s="294"/>
      <c r="K18" s="66"/>
      <c r="L18" s="218"/>
      <c r="M18" s="222"/>
      <c r="N18" s="219"/>
      <c r="O18" s="219"/>
      <c r="P18" s="120"/>
      <c r="Q18" s="36"/>
      <c r="R18" s="83"/>
      <c r="S18" s="225"/>
      <c r="T18" s="226"/>
      <c r="U18" s="85"/>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spans="2:50" ht="19.899999999999999" customHeight="1" x14ac:dyDescent="0.2">
      <c r="B19" s="279"/>
      <c r="C19" s="554"/>
      <c r="D19" s="553"/>
      <c r="E19" s="553"/>
      <c r="F19" s="553"/>
      <c r="G19" s="553"/>
      <c r="H19" s="553"/>
      <c r="I19" s="553"/>
      <c r="J19" s="553"/>
      <c r="K19" s="66"/>
      <c r="L19" s="218"/>
      <c r="M19" s="222"/>
      <c r="N19" s="219"/>
      <c r="O19" s="219"/>
      <c r="P19" s="120"/>
      <c r="Q19" s="36"/>
      <c r="R19" s="83"/>
      <c r="S19" s="225"/>
      <c r="T19" s="226"/>
      <c r="U19" s="85"/>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row>
    <row r="20" spans="2:50" ht="19.899999999999999" customHeight="1" x14ac:dyDescent="0.2">
      <c r="B20" s="279"/>
      <c r="C20" s="552"/>
      <c r="D20" s="552"/>
      <c r="E20" s="552"/>
      <c r="F20" s="552"/>
      <c r="G20" s="552"/>
      <c r="H20" s="552"/>
      <c r="I20" s="552"/>
      <c r="J20" s="552"/>
      <c r="K20" s="66"/>
      <c r="L20" s="218"/>
      <c r="M20" s="218"/>
      <c r="N20" s="218"/>
      <c r="O20" s="218"/>
      <c r="P20" s="218"/>
      <c r="Q20" s="218"/>
      <c r="R20" s="218"/>
      <c r="S20" s="218"/>
      <c r="T20" s="225"/>
      <c r="U20" s="85"/>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row>
    <row r="21" spans="2:50" ht="19.899999999999999" customHeight="1" x14ac:dyDescent="0.2">
      <c r="B21" s="279"/>
      <c r="C21" s="552"/>
      <c r="D21" s="552"/>
      <c r="E21" s="552"/>
      <c r="F21" s="552"/>
      <c r="G21" s="552"/>
      <c r="H21" s="552"/>
      <c r="I21" s="552"/>
      <c r="J21" s="552"/>
      <c r="K21" s="66"/>
      <c r="L21" s="218"/>
      <c r="M21" s="218"/>
      <c r="N21" s="218"/>
      <c r="O21" s="218"/>
      <c r="P21" s="218"/>
      <c r="Q21" s="218"/>
      <c r="R21" s="218"/>
      <c r="S21" s="218"/>
      <c r="T21" s="218"/>
      <c r="U21" s="85"/>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spans="2:50" ht="40.15" customHeight="1" x14ac:dyDescent="0.2">
      <c r="B22" s="279"/>
      <c r="C22" s="555" t="s">
        <v>123</v>
      </c>
      <c r="D22" s="556"/>
      <c r="E22" s="556"/>
      <c r="F22" s="556"/>
      <c r="G22" s="556"/>
      <c r="H22" s="556"/>
      <c r="I22" s="556"/>
      <c r="J22" s="556"/>
      <c r="K22" s="66"/>
      <c r="L22" s="218"/>
      <c r="M22" s="218"/>
      <c r="N22" s="218"/>
      <c r="O22" s="218"/>
      <c r="P22" s="218"/>
      <c r="Q22" s="218"/>
      <c r="R22" s="221"/>
      <c r="S22" s="218"/>
      <c r="T22" s="218"/>
      <c r="U22" s="85"/>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row>
    <row r="23" spans="2:50" ht="19.899999999999999" customHeight="1" x14ac:dyDescent="0.2">
      <c r="B23" s="279"/>
      <c r="C23" s="552"/>
      <c r="D23" s="553"/>
      <c r="E23" s="553"/>
      <c r="F23" s="553"/>
      <c r="G23" s="553"/>
      <c r="H23" s="553"/>
      <c r="I23" s="553"/>
      <c r="J23" s="553"/>
      <c r="K23" s="66"/>
      <c r="L23" s="218"/>
      <c r="M23" s="218"/>
      <c r="N23" s="221"/>
      <c r="O23" s="221"/>
      <c r="P23" s="221"/>
      <c r="Q23" s="26"/>
      <c r="R23" s="219"/>
      <c r="S23" s="221"/>
      <c r="T23" s="221"/>
      <c r="U23" s="85"/>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row>
    <row r="24" spans="2:50" ht="19.899999999999999" customHeight="1" x14ac:dyDescent="0.2">
      <c r="B24" s="279"/>
      <c r="C24" s="554"/>
      <c r="D24" s="554"/>
      <c r="E24" s="554"/>
      <c r="F24" s="554"/>
      <c r="G24" s="554"/>
      <c r="H24" s="554"/>
      <c r="I24" s="554"/>
      <c r="J24" s="554"/>
      <c r="K24" s="66"/>
      <c r="L24" s="218"/>
      <c r="M24" s="222"/>
      <c r="N24" s="219"/>
      <c r="O24" s="219"/>
      <c r="P24" s="120"/>
      <c r="Q24" s="36"/>
      <c r="R24" s="122"/>
      <c r="S24" s="225"/>
      <c r="T24" s="226"/>
      <c r="U24" s="85"/>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row>
    <row r="25" spans="2:50" ht="40.15" customHeight="1" x14ac:dyDescent="0.2">
      <c r="B25" s="279"/>
      <c r="C25" s="557" t="s">
        <v>104</v>
      </c>
      <c r="D25" s="556"/>
      <c r="E25" s="556"/>
      <c r="F25" s="556"/>
      <c r="G25" s="556"/>
      <c r="H25" s="556"/>
      <c r="I25" s="556"/>
      <c r="J25" s="556"/>
      <c r="K25" s="66"/>
      <c r="L25" s="218"/>
      <c r="M25" s="222"/>
      <c r="N25" s="219"/>
      <c r="O25" s="219"/>
      <c r="P25" s="120"/>
      <c r="Q25" s="36"/>
      <c r="R25" s="122"/>
      <c r="S25" s="225"/>
      <c r="T25" s="226"/>
      <c r="U25" s="85"/>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row>
    <row r="26" spans="2:50" ht="19.899999999999999" customHeight="1" x14ac:dyDescent="0.2">
      <c r="B26" s="279"/>
      <c r="C26" s="554"/>
      <c r="D26" s="553"/>
      <c r="E26" s="553"/>
      <c r="F26" s="553"/>
      <c r="G26" s="553"/>
      <c r="H26" s="553"/>
      <c r="I26" s="553"/>
      <c r="J26" s="553"/>
      <c r="K26" s="66"/>
      <c r="L26" s="218"/>
      <c r="M26" s="222"/>
      <c r="N26" s="219"/>
      <c r="O26" s="219"/>
      <c r="P26" s="120"/>
      <c r="Q26" s="36"/>
      <c r="R26" s="122"/>
      <c r="S26" s="225"/>
      <c r="T26" s="226"/>
      <c r="U26" s="85"/>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row>
    <row r="27" spans="2:50" ht="19.899999999999999" customHeight="1" x14ac:dyDescent="0.2">
      <c r="B27" s="279"/>
      <c r="C27" s="554"/>
      <c r="D27" s="554"/>
      <c r="E27" s="554"/>
      <c r="F27" s="554"/>
      <c r="G27" s="554"/>
      <c r="H27" s="554"/>
      <c r="I27" s="554"/>
      <c r="J27" s="554"/>
      <c r="K27" s="66"/>
      <c r="L27" s="218"/>
      <c r="M27" s="222"/>
      <c r="N27" s="219"/>
      <c r="O27" s="219"/>
      <c r="P27" s="120"/>
      <c r="Q27" s="36"/>
      <c r="R27" s="122"/>
      <c r="S27" s="225"/>
      <c r="T27" s="226"/>
      <c r="U27" s="85"/>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row>
    <row r="28" spans="2:50" ht="30" customHeight="1" x14ac:dyDescent="0.2">
      <c r="B28" s="279"/>
      <c r="C28" s="557" t="s">
        <v>105</v>
      </c>
      <c r="D28" s="556"/>
      <c r="E28" s="556"/>
      <c r="F28" s="556"/>
      <c r="G28" s="556"/>
      <c r="H28" s="556"/>
      <c r="I28" s="556"/>
      <c r="J28" s="556"/>
      <c r="K28" s="66"/>
      <c r="L28" s="218"/>
      <c r="M28" s="222"/>
      <c r="N28" s="219"/>
      <c r="O28" s="219"/>
      <c r="P28" s="120"/>
      <c r="Q28" s="36"/>
      <c r="R28" s="122"/>
      <c r="S28" s="225"/>
      <c r="T28" s="226"/>
      <c r="U28" s="85"/>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row>
    <row r="29" spans="2:50" ht="19.899999999999999" customHeight="1" x14ac:dyDescent="0.2">
      <c r="B29" s="279"/>
      <c r="C29" s="552"/>
      <c r="D29" s="553"/>
      <c r="E29" s="553"/>
      <c r="F29" s="553"/>
      <c r="G29" s="553"/>
      <c r="H29" s="553"/>
      <c r="I29" s="553"/>
      <c r="J29" s="553"/>
      <c r="K29" s="66"/>
      <c r="L29" s="218"/>
      <c r="M29" s="218"/>
      <c r="N29" s="218"/>
      <c r="O29" s="218"/>
      <c r="P29" s="218"/>
      <c r="Q29" s="218"/>
      <c r="R29" s="218"/>
      <c r="S29" s="218"/>
      <c r="T29" s="225"/>
      <c r="U29" s="85"/>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row>
    <row r="30" spans="2:50" ht="19.899999999999999" customHeight="1" x14ac:dyDescent="0.2">
      <c r="B30" s="279"/>
      <c r="C30" s="552"/>
      <c r="D30" s="552"/>
      <c r="E30" s="552"/>
      <c r="F30" s="552"/>
      <c r="G30" s="552"/>
      <c r="H30" s="552"/>
      <c r="I30" s="552"/>
      <c r="J30" s="552"/>
      <c r="K30" s="66"/>
      <c r="L30" s="218"/>
      <c r="M30" s="218"/>
      <c r="N30" s="218"/>
      <c r="O30" s="218"/>
      <c r="P30" s="218"/>
      <c r="Q30" s="218"/>
      <c r="R30" s="218"/>
      <c r="S30" s="218"/>
      <c r="T30" s="218"/>
      <c r="U30" s="85"/>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row>
    <row r="31" spans="2:50" ht="19.899999999999999" customHeight="1" x14ac:dyDescent="0.2">
      <c r="B31" s="279"/>
      <c r="C31" s="552"/>
      <c r="D31" s="552"/>
      <c r="E31" s="552"/>
      <c r="F31" s="552"/>
      <c r="G31" s="552"/>
      <c r="H31" s="552"/>
      <c r="I31" s="552"/>
      <c r="J31" s="552"/>
      <c r="K31" s="66"/>
      <c r="L31" s="218"/>
      <c r="M31" s="221"/>
      <c r="N31" s="219"/>
      <c r="O31" s="221"/>
      <c r="P31" s="221"/>
      <c r="Q31" s="221"/>
      <c r="R31" s="221"/>
      <c r="S31" s="221"/>
      <c r="T31" s="221"/>
      <c r="U31" s="85"/>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row>
    <row r="32" spans="2:50" ht="45.6" customHeight="1" x14ac:dyDescent="0.2">
      <c r="B32" s="279"/>
      <c r="C32" s="558" t="s">
        <v>87</v>
      </c>
      <c r="D32" s="559"/>
      <c r="E32" s="559"/>
      <c r="F32" s="559"/>
      <c r="G32" s="559"/>
      <c r="H32" s="559"/>
      <c r="I32" s="559"/>
      <c r="J32" s="559"/>
      <c r="K32" s="66"/>
      <c r="L32" s="218"/>
      <c r="M32" s="222"/>
      <c r="N32" s="219"/>
      <c r="O32" s="223"/>
      <c r="P32" s="224"/>
      <c r="Q32" s="36"/>
      <c r="R32" s="120"/>
      <c r="S32" s="36"/>
      <c r="T32" s="225"/>
      <c r="U32" s="85"/>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row>
    <row r="33" spans="1:50" ht="13.15" customHeight="1" x14ac:dyDescent="0.2">
      <c r="B33" s="279"/>
      <c r="C33" s="251" t="s">
        <v>42</v>
      </c>
      <c r="D33" s="294"/>
      <c r="E33" s="291"/>
      <c r="F33" s="161"/>
      <c r="G33" s="137"/>
      <c r="H33" s="137"/>
      <c r="I33" s="142"/>
      <c r="J33" s="294"/>
      <c r="K33" s="66"/>
      <c r="L33" s="218"/>
      <c r="M33" s="222"/>
      <c r="N33" s="219"/>
      <c r="O33" s="223"/>
      <c r="P33" s="224"/>
      <c r="Q33" s="36"/>
      <c r="R33" s="120"/>
      <c r="S33" s="36"/>
      <c r="T33" s="225"/>
      <c r="U33" s="85"/>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row>
    <row r="34" spans="1:50" ht="19.899999999999999" customHeight="1" x14ac:dyDescent="0.2">
      <c r="B34" s="279"/>
      <c r="C34" s="554"/>
      <c r="D34" s="560"/>
      <c r="E34" s="560"/>
      <c r="F34" s="560"/>
      <c r="G34" s="560"/>
      <c r="H34" s="560"/>
      <c r="I34" s="560"/>
      <c r="J34" s="560"/>
      <c r="K34" s="66"/>
      <c r="L34" s="218"/>
      <c r="M34" s="222"/>
      <c r="N34" s="219"/>
      <c r="O34" s="223"/>
      <c r="P34" s="223"/>
      <c r="Q34" s="36"/>
      <c r="R34" s="120"/>
      <c r="S34" s="36"/>
      <c r="T34" s="225"/>
      <c r="U34" s="85"/>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row>
    <row r="35" spans="1:50" ht="15" customHeight="1" x14ac:dyDescent="0.2">
      <c r="B35" s="279"/>
      <c r="C35" s="554"/>
      <c r="D35" s="560"/>
      <c r="E35" s="560"/>
      <c r="F35" s="560"/>
      <c r="G35" s="560"/>
      <c r="H35" s="560"/>
      <c r="I35" s="560"/>
      <c r="J35" s="560"/>
      <c r="K35" s="66"/>
      <c r="L35" s="218"/>
      <c r="M35" s="222"/>
      <c r="N35" s="219"/>
      <c r="O35" s="223"/>
      <c r="P35" s="223"/>
      <c r="Q35" s="36"/>
      <c r="R35" s="120"/>
      <c r="S35" s="36"/>
      <c r="T35" s="225"/>
      <c r="U35" s="85"/>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row>
    <row r="36" spans="1:50" s="76" customFormat="1" ht="19.899999999999999" customHeight="1" x14ac:dyDescent="0.2">
      <c r="B36" s="279"/>
      <c r="C36" s="554"/>
      <c r="D36" s="560"/>
      <c r="E36" s="560"/>
      <c r="F36" s="560"/>
      <c r="G36" s="560"/>
      <c r="H36" s="560"/>
      <c r="I36" s="560"/>
      <c r="J36" s="560"/>
      <c r="K36" s="66"/>
      <c r="L36" s="218"/>
      <c r="M36" s="218"/>
      <c r="N36" s="218"/>
      <c r="O36" s="218"/>
      <c r="P36" s="218"/>
      <c r="Q36" s="218"/>
      <c r="R36" s="218"/>
      <c r="S36" s="218"/>
      <c r="T36" s="218"/>
      <c r="U36" s="85"/>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row>
    <row r="37" spans="1:50" s="76" customFormat="1" ht="61.15" customHeight="1" x14ac:dyDescent="0.2">
      <c r="B37" s="279"/>
      <c r="C37" s="561" t="s">
        <v>88</v>
      </c>
      <c r="D37" s="562"/>
      <c r="E37" s="562"/>
      <c r="F37" s="562"/>
      <c r="G37" s="562"/>
      <c r="H37" s="562"/>
      <c r="I37" s="562"/>
      <c r="J37" s="562"/>
      <c r="K37" s="66"/>
      <c r="L37" s="218"/>
      <c r="M37" s="218"/>
      <c r="N37" s="218"/>
      <c r="O37" s="218"/>
      <c r="P37" s="218"/>
      <c r="Q37" s="218"/>
      <c r="R37" s="218"/>
      <c r="S37" s="218"/>
      <c r="T37" s="218"/>
      <c r="U37" s="85"/>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row>
    <row r="38" spans="1:50" ht="13.15" customHeight="1" x14ac:dyDescent="0.2">
      <c r="B38" s="218"/>
      <c r="C38" s="218"/>
      <c r="D38" s="227"/>
      <c r="E38" s="227"/>
      <c r="F38" s="227"/>
      <c r="G38" s="227"/>
      <c r="H38" s="227"/>
      <c r="I38" s="125"/>
      <c r="J38" s="218"/>
      <c r="K38" s="155"/>
      <c r="L38" s="218"/>
      <c r="M38" s="218"/>
      <c r="N38" s="218"/>
      <c r="O38" s="218"/>
      <c r="P38" s="218"/>
      <c r="Q38" s="218"/>
      <c r="R38" s="218"/>
      <c r="S38" s="218"/>
      <c r="T38" s="125"/>
      <c r="U38" s="218"/>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row>
    <row r="39" spans="1:50" ht="13.15" customHeight="1" x14ac:dyDescent="0.2">
      <c r="B39" s="218"/>
      <c r="C39" s="218"/>
      <c r="D39" s="227"/>
      <c r="E39" s="227"/>
      <c r="F39" s="227"/>
      <c r="G39" s="227"/>
      <c r="H39" s="71"/>
      <c r="I39" s="139"/>
      <c r="J39" s="218"/>
      <c r="K39" s="155"/>
      <c r="L39" s="218"/>
      <c r="M39" s="218"/>
      <c r="N39" s="218"/>
      <c r="O39" s="218"/>
      <c r="P39" s="218"/>
      <c r="Q39" s="218"/>
      <c r="R39" s="218"/>
      <c r="S39" s="218"/>
      <c r="T39" s="125"/>
      <c r="U39" s="218"/>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row>
    <row r="40" spans="1:50" ht="13.15" customHeight="1" x14ac:dyDescent="0.2">
      <c r="B40" s="218"/>
      <c r="C40" s="218"/>
      <c r="D40" s="218"/>
      <c r="E40" s="218"/>
      <c r="F40" s="218"/>
      <c r="G40" s="218"/>
      <c r="H40" s="218"/>
      <c r="I40" s="218"/>
      <c r="J40" s="218"/>
      <c r="K40" s="155"/>
      <c r="L40" s="218"/>
      <c r="M40" s="218"/>
      <c r="N40" s="218"/>
      <c r="O40" s="218"/>
      <c r="P40" s="218"/>
      <c r="Q40" s="218"/>
      <c r="R40" s="218"/>
      <c r="S40" s="218"/>
      <c r="T40" s="218"/>
      <c r="U40" s="218"/>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row>
    <row r="41" spans="1:50" ht="13.15" customHeight="1" x14ac:dyDescent="0.2">
      <c r="B41" s="217"/>
      <c r="C41" s="217"/>
      <c r="D41" s="110"/>
      <c r="E41" s="111"/>
      <c r="F41" s="111"/>
      <c r="G41" s="111"/>
      <c r="H41" s="111"/>
      <c r="I41" s="111"/>
      <c r="J41" s="217"/>
      <c r="K41" s="140"/>
      <c r="L41" s="217"/>
      <c r="M41" s="217"/>
      <c r="N41" s="217"/>
      <c r="O41" s="217"/>
      <c r="P41" s="217"/>
      <c r="Q41" s="217"/>
      <c r="R41" s="217"/>
      <c r="S41" s="217"/>
      <c r="T41" s="217"/>
      <c r="U41" s="217"/>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row>
    <row r="42" spans="1:50" ht="13.15" customHeight="1" x14ac:dyDescent="0.2">
      <c r="B42" s="217"/>
      <c r="C42" s="217"/>
      <c r="D42" s="217"/>
      <c r="E42" s="217"/>
      <c r="F42" s="217"/>
      <c r="G42" s="217"/>
      <c r="H42" s="217"/>
      <c r="I42" s="217"/>
      <c r="J42" s="217"/>
      <c r="K42" s="140"/>
      <c r="L42" s="217"/>
      <c r="M42" s="217"/>
      <c r="N42" s="217"/>
      <c r="O42" s="217"/>
      <c r="P42" s="217"/>
      <c r="Q42" s="217"/>
      <c r="R42" s="217"/>
      <c r="S42" s="217"/>
      <c r="T42" s="217"/>
      <c r="U42" s="217"/>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row>
    <row r="43" spans="1:50" x14ac:dyDescent="0.2">
      <c r="B43" s="172"/>
      <c r="C43" s="172"/>
      <c r="D43" s="172"/>
      <c r="E43" s="172"/>
      <c r="F43" s="172"/>
      <c r="G43" s="172"/>
      <c r="H43" s="172"/>
      <c r="I43" s="172"/>
      <c r="J43" s="172"/>
      <c r="K43" s="172"/>
      <c r="L43" s="219"/>
      <c r="M43" s="219"/>
      <c r="N43" s="219"/>
      <c r="O43" s="219"/>
      <c r="P43" s="219"/>
      <c r="Q43" s="219"/>
      <c r="R43" s="219"/>
      <c r="S43" s="219"/>
      <c r="T43" s="219"/>
      <c r="U43" s="219"/>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row>
    <row r="44" spans="1:50" x14ac:dyDescent="0.2">
      <c r="A44" s="60"/>
      <c r="B44" s="219"/>
      <c r="C44" s="219"/>
      <c r="D44" s="219"/>
      <c r="E44" s="219"/>
      <c r="F44" s="219"/>
      <c r="G44" s="219"/>
      <c r="H44" s="117"/>
      <c r="I44" s="219"/>
      <c r="J44" s="219"/>
      <c r="K44" s="219"/>
      <c r="L44" s="219"/>
      <c r="M44" s="219"/>
      <c r="N44" s="219"/>
      <c r="O44" s="219"/>
      <c r="P44" s="219"/>
      <c r="Q44" s="219"/>
      <c r="R44" s="219"/>
      <c r="S44" s="219"/>
      <c r="T44" s="219"/>
      <c r="U44" s="219"/>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row>
    <row r="45" spans="1:50" x14ac:dyDescent="0.2">
      <c r="A45" s="60"/>
      <c r="B45" s="219"/>
      <c r="C45" s="219"/>
      <c r="D45" s="31"/>
      <c r="E45" s="219"/>
      <c r="F45" s="219"/>
      <c r="G45" s="219"/>
      <c r="H45" s="219"/>
      <c r="I45" s="219"/>
      <c r="J45" s="219"/>
      <c r="K45" s="219"/>
      <c r="L45" s="219"/>
      <c r="M45" s="219"/>
      <c r="N45" s="219"/>
      <c r="O45" s="219"/>
      <c r="P45" s="219"/>
      <c r="Q45" s="219"/>
      <c r="R45" s="219"/>
      <c r="S45" s="219"/>
      <c r="T45" s="219"/>
      <c r="U45" s="219"/>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row>
    <row r="46" spans="1:50" ht="18" x14ac:dyDescent="0.25">
      <c r="A46" s="60"/>
      <c r="B46" s="126"/>
      <c r="C46" s="219"/>
      <c r="D46" s="219"/>
      <c r="E46" s="219"/>
      <c r="F46" s="219"/>
      <c r="G46" s="219"/>
      <c r="H46" s="219"/>
      <c r="I46" s="119"/>
      <c r="J46" s="219"/>
      <c r="K46" s="219"/>
      <c r="L46" s="219"/>
      <c r="M46" s="219"/>
      <c r="N46" s="219"/>
      <c r="O46" s="219"/>
      <c r="P46" s="219"/>
      <c r="Q46" s="219"/>
      <c r="R46" s="219"/>
      <c r="S46" s="219"/>
      <c r="T46" s="219"/>
      <c r="U46" s="219"/>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row>
    <row r="47" spans="1:50" x14ac:dyDescent="0.2">
      <c r="A47" s="60"/>
      <c r="B47" s="219"/>
      <c r="C47" s="219"/>
      <c r="D47" s="69"/>
      <c r="E47" s="219"/>
      <c r="F47" s="219"/>
      <c r="G47" s="219"/>
      <c r="H47" s="227"/>
      <c r="I47" s="219"/>
      <c r="J47" s="219"/>
      <c r="K47" s="219"/>
      <c r="L47" s="219"/>
      <c r="M47" s="219"/>
      <c r="N47" s="219"/>
      <c r="O47" s="219"/>
      <c r="P47" s="219"/>
      <c r="Q47" s="219"/>
      <c r="R47" s="219"/>
      <c r="S47" s="219"/>
      <c r="T47" s="219"/>
      <c r="U47" s="219"/>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row>
    <row r="48" spans="1:50" x14ac:dyDescent="0.2">
      <c r="A48" s="60"/>
      <c r="B48" s="219"/>
      <c r="C48" s="219"/>
      <c r="D48" s="219"/>
      <c r="E48" s="219"/>
      <c r="F48" s="219"/>
      <c r="G48" s="219"/>
      <c r="H48" s="219"/>
      <c r="I48" s="219"/>
      <c r="J48" s="219"/>
      <c r="K48" s="219"/>
      <c r="L48" s="219"/>
      <c r="M48" s="219"/>
      <c r="N48" s="219"/>
      <c r="O48" s="219"/>
      <c r="P48" s="219"/>
      <c r="Q48" s="219"/>
      <c r="R48" s="219"/>
      <c r="S48" s="219"/>
      <c r="T48" s="219"/>
      <c r="U48" s="219"/>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row>
    <row r="49" spans="1:50" x14ac:dyDescent="0.2">
      <c r="A49" s="60"/>
      <c r="B49" s="219"/>
      <c r="C49" s="219"/>
      <c r="D49" s="218"/>
      <c r="E49" s="218"/>
      <c r="F49" s="218"/>
      <c r="G49" s="218"/>
      <c r="H49" s="218"/>
      <c r="I49" s="218"/>
      <c r="J49" s="218"/>
      <c r="K49" s="218"/>
      <c r="L49" s="219"/>
      <c r="M49" s="219"/>
      <c r="N49" s="219"/>
      <c r="O49" s="219"/>
      <c r="P49" s="219"/>
      <c r="Q49" s="219"/>
      <c r="R49" s="219"/>
      <c r="S49" s="219"/>
      <c r="T49" s="219"/>
      <c r="U49" s="219"/>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row>
    <row r="50" spans="1:50" x14ac:dyDescent="0.2">
      <c r="A50" s="60"/>
      <c r="B50" s="219"/>
      <c r="C50" s="219"/>
      <c r="D50" s="218"/>
      <c r="E50" s="218"/>
      <c r="F50" s="218"/>
      <c r="G50" s="218"/>
      <c r="H50" s="218"/>
      <c r="I50" s="218"/>
      <c r="J50" s="218"/>
      <c r="K50" s="218"/>
      <c r="L50" s="219"/>
      <c r="M50" s="219"/>
      <c r="N50" s="219"/>
      <c r="O50" s="219"/>
      <c r="P50" s="219"/>
      <c r="Q50" s="219"/>
      <c r="R50" s="219"/>
      <c r="S50" s="219"/>
      <c r="T50" s="219"/>
      <c r="U50" s="219"/>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row>
    <row r="51" spans="1:50" ht="12.75" customHeight="1" x14ac:dyDescent="0.2">
      <c r="A51" s="60"/>
      <c r="B51" s="219"/>
      <c r="C51" s="219"/>
      <c r="D51" s="218"/>
      <c r="E51" s="219"/>
      <c r="F51" s="219"/>
      <c r="G51" s="219"/>
      <c r="H51" s="219"/>
      <c r="I51" s="129"/>
      <c r="J51" s="218"/>
      <c r="K51" s="218"/>
      <c r="L51" s="219"/>
      <c r="M51" s="219"/>
      <c r="N51" s="219"/>
      <c r="O51" s="219"/>
      <c r="P51" s="219"/>
      <c r="Q51" s="219"/>
      <c r="R51" s="219"/>
      <c r="S51" s="219"/>
      <c r="T51" s="219"/>
      <c r="U51" s="219"/>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row>
    <row r="52" spans="1:50" x14ac:dyDescent="0.2">
      <c r="A52" s="60"/>
      <c r="B52" s="219"/>
      <c r="C52" s="219"/>
      <c r="D52" s="218"/>
      <c r="E52" s="218"/>
      <c r="F52" s="218"/>
      <c r="G52" s="219"/>
      <c r="H52" s="219"/>
      <c r="I52" s="36"/>
      <c r="J52" s="218"/>
      <c r="K52" s="218"/>
      <c r="L52" s="219"/>
      <c r="M52" s="219"/>
      <c r="N52" s="219"/>
      <c r="O52" s="219"/>
      <c r="P52" s="219"/>
      <c r="Q52" s="219"/>
      <c r="R52" s="219"/>
      <c r="S52" s="219"/>
      <c r="T52" s="219"/>
      <c r="U52" s="219"/>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row>
    <row r="53" spans="1:50" x14ac:dyDescent="0.2">
      <c r="A53" s="60"/>
      <c r="B53" s="219"/>
      <c r="C53" s="219"/>
      <c r="D53" s="218"/>
      <c r="E53" s="218"/>
      <c r="F53" s="218"/>
      <c r="G53" s="218"/>
      <c r="H53" s="218"/>
      <c r="I53" s="36"/>
      <c r="J53" s="218"/>
      <c r="K53" s="218"/>
      <c r="L53" s="219"/>
      <c r="M53" s="219"/>
      <c r="N53" s="219"/>
      <c r="O53" s="219"/>
      <c r="P53" s="219"/>
      <c r="Q53" s="219"/>
      <c r="R53" s="219"/>
      <c r="S53" s="219"/>
      <c r="T53" s="219"/>
      <c r="U53" s="219"/>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row>
    <row r="54" spans="1:50" x14ac:dyDescent="0.2">
      <c r="A54" s="60"/>
      <c r="B54" s="219"/>
      <c r="C54" s="219"/>
      <c r="D54" s="218"/>
      <c r="E54" s="218"/>
      <c r="F54" s="218"/>
      <c r="G54" s="218"/>
      <c r="H54" s="218"/>
      <c r="I54" s="225"/>
      <c r="J54" s="218"/>
      <c r="K54" s="218"/>
      <c r="L54" s="219"/>
      <c r="M54" s="219"/>
      <c r="N54" s="219"/>
      <c r="O54" s="219"/>
      <c r="P54" s="219"/>
      <c r="Q54" s="219"/>
      <c r="R54" s="219"/>
      <c r="S54" s="219"/>
      <c r="T54" s="219"/>
      <c r="U54" s="219"/>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row>
    <row r="55" spans="1:50" x14ac:dyDescent="0.2">
      <c r="A55" s="60"/>
      <c r="B55" s="219"/>
      <c r="C55" s="219"/>
      <c r="D55" s="218"/>
      <c r="E55" s="218"/>
      <c r="F55" s="218"/>
      <c r="G55" s="218"/>
      <c r="H55" s="218"/>
      <c r="I55" s="36"/>
      <c r="J55" s="218"/>
      <c r="K55" s="218"/>
      <c r="L55" s="219"/>
      <c r="M55" s="219"/>
      <c r="N55" s="219"/>
      <c r="O55" s="219"/>
      <c r="P55" s="219"/>
      <c r="Q55" s="219"/>
      <c r="R55" s="219"/>
      <c r="S55" s="219"/>
      <c r="T55" s="219"/>
      <c r="U55" s="219"/>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row>
    <row r="56" spans="1:50" x14ac:dyDescent="0.2">
      <c r="A56" s="60"/>
      <c r="B56" s="219"/>
      <c r="C56" s="219"/>
      <c r="D56" s="218"/>
      <c r="E56" s="218"/>
      <c r="F56" s="218"/>
      <c r="G56" s="218"/>
      <c r="H56" s="218"/>
      <c r="I56" s="225"/>
      <c r="J56" s="218"/>
      <c r="K56" s="218"/>
      <c r="L56" s="219"/>
      <c r="M56" s="219"/>
      <c r="N56" s="219"/>
      <c r="O56" s="219"/>
      <c r="P56" s="219"/>
      <c r="Q56" s="219"/>
      <c r="R56" s="219"/>
      <c r="S56" s="219"/>
      <c r="T56" s="219"/>
      <c r="U56" s="219"/>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row>
    <row r="57" spans="1:50" x14ac:dyDescent="0.2">
      <c r="A57" s="60"/>
      <c r="B57" s="219"/>
      <c r="C57" s="219"/>
      <c r="D57" s="218"/>
      <c r="E57" s="218"/>
      <c r="F57" s="218"/>
      <c r="G57" s="218"/>
      <c r="H57" s="218"/>
      <c r="I57" s="221"/>
      <c r="J57" s="218"/>
      <c r="K57" s="218"/>
      <c r="L57" s="219"/>
      <c r="M57" s="219"/>
      <c r="N57" s="219"/>
      <c r="O57" s="219"/>
      <c r="P57" s="219"/>
      <c r="Q57" s="219"/>
      <c r="R57" s="219"/>
      <c r="S57" s="219"/>
      <c r="T57" s="219"/>
      <c r="U57" s="219"/>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row>
    <row r="58" spans="1:50" x14ac:dyDescent="0.2">
      <c r="A58" s="60"/>
      <c r="B58" s="219"/>
      <c r="C58" s="219"/>
      <c r="D58" s="218"/>
      <c r="E58" s="218"/>
      <c r="F58" s="218"/>
      <c r="G58" s="219"/>
      <c r="H58" s="219"/>
      <c r="I58" s="131"/>
      <c r="J58" s="219"/>
      <c r="K58" s="219"/>
      <c r="L58" s="219"/>
      <c r="M58" s="219"/>
      <c r="N58" s="219"/>
      <c r="O58" s="219"/>
      <c r="P58" s="219"/>
      <c r="Q58" s="219"/>
      <c r="R58" s="219"/>
      <c r="S58" s="219"/>
      <c r="T58" s="219"/>
      <c r="U58" s="219"/>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row>
    <row r="59" spans="1:50" x14ac:dyDescent="0.2">
      <c r="A59" s="60"/>
      <c r="B59" s="219"/>
      <c r="C59" s="219"/>
      <c r="D59" s="231"/>
      <c r="E59" s="218"/>
      <c r="F59" s="218"/>
      <c r="G59" s="219"/>
      <c r="H59" s="219"/>
      <c r="I59" s="219"/>
      <c r="J59" s="219"/>
      <c r="K59" s="219"/>
      <c r="L59" s="219"/>
      <c r="M59" s="219"/>
      <c r="N59" s="219"/>
      <c r="O59" s="219"/>
      <c r="P59" s="219"/>
      <c r="Q59" s="219"/>
      <c r="R59" s="219"/>
      <c r="S59" s="219"/>
      <c r="T59" s="219"/>
      <c r="U59" s="219"/>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row>
    <row r="60" spans="1:50" x14ac:dyDescent="0.2">
      <c r="A60" s="60"/>
      <c r="B60" s="219"/>
      <c r="C60" s="219"/>
      <c r="D60" s="218"/>
      <c r="E60" s="218"/>
      <c r="F60" s="218"/>
      <c r="G60" s="219"/>
      <c r="H60" s="219"/>
      <c r="I60" s="219"/>
      <c r="J60" s="219"/>
      <c r="K60" s="219"/>
      <c r="L60" s="219"/>
      <c r="M60" s="219"/>
      <c r="N60" s="219"/>
      <c r="O60" s="219"/>
      <c r="P60" s="219"/>
      <c r="Q60" s="219"/>
      <c r="R60" s="219"/>
      <c r="S60" s="219"/>
      <c r="T60" s="219"/>
      <c r="U60" s="219"/>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row>
    <row r="61" spans="1:50" x14ac:dyDescent="0.2">
      <c r="A61" s="60"/>
      <c r="B61" s="219"/>
      <c r="C61" s="219"/>
      <c r="D61" s="218"/>
      <c r="E61" s="218"/>
      <c r="F61" s="218"/>
      <c r="G61" s="219"/>
      <c r="H61" s="219"/>
      <c r="I61" s="219"/>
      <c r="J61" s="219"/>
      <c r="K61" s="219"/>
      <c r="L61" s="219"/>
      <c r="M61" s="219"/>
      <c r="N61" s="219"/>
      <c r="O61" s="219"/>
      <c r="P61" s="219"/>
      <c r="Q61" s="219"/>
      <c r="R61" s="219"/>
      <c r="S61" s="219"/>
      <c r="T61" s="219"/>
      <c r="U61" s="219"/>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row>
    <row r="62" spans="1:50" x14ac:dyDescent="0.2">
      <c r="A62" s="60"/>
      <c r="B62" s="219"/>
      <c r="C62" s="219"/>
      <c r="D62" s="218"/>
      <c r="E62" s="218"/>
      <c r="F62" s="218"/>
      <c r="G62" s="219"/>
      <c r="H62" s="219"/>
      <c r="I62" s="219"/>
      <c r="J62" s="219"/>
      <c r="K62" s="219"/>
      <c r="L62" s="219"/>
      <c r="M62" s="219"/>
      <c r="N62" s="219"/>
      <c r="O62" s="219"/>
      <c r="P62" s="219"/>
      <c r="Q62" s="219"/>
      <c r="R62" s="219"/>
      <c r="S62" s="219"/>
      <c r="T62" s="219"/>
      <c r="U62" s="219"/>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row>
    <row r="63" spans="1:50" x14ac:dyDescent="0.2">
      <c r="A63" s="60"/>
      <c r="B63" s="219"/>
      <c r="C63" s="219"/>
      <c r="D63" s="218"/>
      <c r="E63" s="218"/>
      <c r="F63" s="218"/>
      <c r="G63" s="219"/>
      <c r="H63" s="219"/>
      <c r="I63" s="219"/>
      <c r="J63" s="219"/>
      <c r="K63" s="219"/>
      <c r="L63" s="219"/>
      <c r="M63" s="219"/>
      <c r="N63" s="219"/>
      <c r="O63" s="219"/>
      <c r="P63" s="219"/>
      <c r="Q63" s="219"/>
      <c r="R63" s="219"/>
      <c r="S63" s="219"/>
      <c r="T63" s="219"/>
      <c r="U63" s="219"/>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1:50" x14ac:dyDescent="0.2">
      <c r="A64" s="60"/>
      <c r="B64" s="219"/>
      <c r="C64" s="219"/>
      <c r="D64" s="218"/>
      <c r="E64" s="218"/>
      <c r="F64" s="218"/>
      <c r="G64" s="219"/>
      <c r="H64" s="219"/>
      <c r="I64" s="219"/>
      <c r="J64" s="219"/>
      <c r="K64" s="219"/>
      <c r="L64" s="219"/>
      <c r="M64" s="219"/>
      <c r="N64" s="219"/>
      <c r="O64" s="219"/>
      <c r="P64" s="219"/>
      <c r="Q64" s="219"/>
      <c r="R64" s="219"/>
      <c r="S64" s="219"/>
      <c r="T64" s="219"/>
      <c r="U64" s="219"/>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row>
    <row r="65" spans="1:50" x14ac:dyDescent="0.2">
      <c r="A65" s="60"/>
      <c r="B65" s="219"/>
      <c r="C65" s="219"/>
      <c r="D65" s="218"/>
      <c r="E65" s="218"/>
      <c r="F65" s="218"/>
      <c r="G65" s="219"/>
      <c r="H65" s="219"/>
      <c r="I65" s="219"/>
      <c r="J65" s="219"/>
      <c r="K65" s="219"/>
      <c r="L65" s="219"/>
      <c r="M65" s="219"/>
      <c r="N65" s="219"/>
      <c r="O65" s="219"/>
      <c r="P65" s="219"/>
      <c r="Q65" s="219"/>
      <c r="R65" s="219"/>
      <c r="S65" s="219"/>
      <c r="T65" s="219"/>
      <c r="U65" s="219"/>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row>
    <row r="66" spans="1:50" x14ac:dyDescent="0.2">
      <c r="A66" s="60"/>
      <c r="B66" s="219"/>
      <c r="C66" s="219"/>
      <c r="D66" s="218"/>
      <c r="E66" s="218"/>
      <c r="F66" s="218"/>
      <c r="G66" s="219"/>
      <c r="H66" s="219"/>
      <c r="I66" s="219"/>
      <c r="J66" s="219"/>
      <c r="K66" s="219"/>
      <c r="L66" s="219"/>
      <c r="M66" s="219"/>
      <c r="N66" s="219"/>
      <c r="O66" s="219"/>
      <c r="P66" s="219"/>
      <c r="Q66" s="219"/>
      <c r="R66" s="219"/>
      <c r="S66" s="219"/>
      <c r="T66" s="219"/>
      <c r="U66" s="219"/>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row>
    <row r="67" spans="1:50" x14ac:dyDescent="0.2">
      <c r="A67" s="60"/>
      <c r="B67" s="219"/>
      <c r="C67" s="219"/>
      <c r="D67" s="219"/>
      <c r="E67" s="219"/>
      <c r="F67" s="219"/>
      <c r="G67" s="219"/>
      <c r="H67" s="219"/>
      <c r="I67" s="219"/>
      <c r="J67" s="219"/>
      <c r="K67" s="219"/>
      <c r="L67" s="219"/>
      <c r="M67" s="219"/>
      <c r="N67" s="219"/>
      <c r="O67" s="219"/>
      <c r="P67" s="219"/>
      <c r="Q67" s="219"/>
      <c r="R67" s="219"/>
      <c r="S67" s="219"/>
      <c r="T67" s="219"/>
      <c r="U67" s="219"/>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row>
    <row r="68" spans="1:50" x14ac:dyDescent="0.2">
      <c r="A68" s="60"/>
      <c r="B68" s="219"/>
      <c r="C68" s="219"/>
      <c r="D68" s="219"/>
      <c r="E68" s="219"/>
      <c r="F68" s="219"/>
      <c r="G68" s="219"/>
      <c r="H68" s="219"/>
      <c r="I68" s="219"/>
      <c r="J68" s="219"/>
      <c r="K68" s="219"/>
      <c r="L68" s="219"/>
      <c r="M68" s="219"/>
      <c r="N68" s="219"/>
      <c r="O68" s="219"/>
      <c r="P68" s="219"/>
      <c r="Q68" s="219"/>
      <c r="R68" s="219"/>
      <c r="S68" s="219"/>
      <c r="T68" s="219"/>
      <c r="U68" s="219"/>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row>
    <row r="69" spans="1:50" x14ac:dyDescent="0.2">
      <c r="A69" s="60"/>
      <c r="B69" s="219"/>
      <c r="C69" s="219"/>
      <c r="D69" s="219"/>
      <c r="E69" s="219"/>
      <c r="F69" s="219"/>
      <c r="G69" s="219"/>
      <c r="H69" s="219"/>
      <c r="I69" s="219"/>
      <c r="J69" s="219"/>
      <c r="K69" s="219"/>
      <c r="L69" s="219"/>
      <c r="M69" s="219"/>
      <c r="N69" s="219"/>
      <c r="O69" s="219"/>
      <c r="P69" s="219"/>
      <c r="Q69" s="219"/>
      <c r="R69" s="219"/>
      <c r="S69" s="219"/>
      <c r="T69" s="219"/>
      <c r="U69" s="219"/>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row>
    <row r="70" spans="1:50" x14ac:dyDescent="0.2">
      <c r="A70" s="60"/>
      <c r="B70" s="219"/>
      <c r="C70" s="219"/>
      <c r="D70" s="219"/>
      <c r="E70" s="219"/>
      <c r="F70" s="219"/>
      <c r="G70" s="219"/>
      <c r="H70" s="219"/>
      <c r="I70" s="219"/>
      <c r="J70" s="219"/>
      <c r="K70" s="219"/>
      <c r="L70" s="219"/>
      <c r="M70" s="219"/>
      <c r="N70" s="219"/>
      <c r="O70" s="219"/>
      <c r="P70" s="219"/>
      <c r="Q70" s="219"/>
      <c r="R70" s="219"/>
      <c r="S70" s="219"/>
      <c r="T70" s="219"/>
      <c r="U70" s="219"/>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row>
    <row r="71" spans="1:50" x14ac:dyDescent="0.2">
      <c r="A71" s="60"/>
      <c r="B71" s="219"/>
      <c r="C71" s="219"/>
      <c r="D71" s="219"/>
      <c r="E71" s="219"/>
      <c r="F71" s="219"/>
      <c r="G71" s="219"/>
      <c r="H71" s="219"/>
      <c r="I71" s="219"/>
      <c r="J71" s="219"/>
      <c r="K71" s="219"/>
      <c r="L71" s="219"/>
      <c r="M71" s="219"/>
      <c r="N71" s="219"/>
      <c r="O71" s="219"/>
      <c r="P71" s="219"/>
      <c r="Q71" s="219"/>
      <c r="R71" s="219"/>
      <c r="S71" s="219"/>
      <c r="T71" s="219"/>
      <c r="U71" s="219"/>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row>
    <row r="72" spans="1:50" x14ac:dyDescent="0.2">
      <c r="A72" s="60"/>
      <c r="B72" s="219"/>
      <c r="C72" s="219"/>
      <c r="D72" s="219"/>
      <c r="E72" s="219"/>
      <c r="F72" s="219"/>
      <c r="G72" s="219"/>
      <c r="H72" s="219"/>
      <c r="I72" s="219"/>
      <c r="J72" s="219"/>
      <c r="K72" s="219"/>
      <c r="L72" s="219"/>
      <c r="M72" s="219"/>
      <c r="N72" s="219"/>
      <c r="O72" s="219"/>
      <c r="P72" s="219"/>
      <c r="Q72" s="219"/>
      <c r="R72" s="219"/>
      <c r="S72" s="219"/>
      <c r="T72" s="219"/>
      <c r="U72" s="219"/>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row>
    <row r="73" spans="1:50" x14ac:dyDescent="0.2">
      <c r="A73" s="60"/>
      <c r="B73" s="219"/>
      <c r="C73" s="219"/>
      <c r="D73" s="219"/>
      <c r="E73" s="219"/>
      <c r="F73" s="219"/>
      <c r="G73" s="219"/>
      <c r="H73" s="219"/>
      <c r="I73" s="219"/>
      <c r="J73" s="219"/>
      <c r="K73" s="219"/>
      <c r="L73" s="219"/>
      <c r="M73" s="219"/>
      <c r="N73" s="219"/>
      <c r="O73" s="219"/>
      <c r="P73" s="219"/>
      <c r="Q73" s="219"/>
      <c r="R73" s="219"/>
      <c r="S73" s="219"/>
      <c r="T73" s="219"/>
      <c r="U73" s="219"/>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1:50" x14ac:dyDescent="0.2">
      <c r="A74" s="60"/>
      <c r="B74" s="219"/>
      <c r="C74" s="219"/>
      <c r="D74" s="219"/>
      <c r="E74" s="219"/>
      <c r="F74" s="219"/>
      <c r="G74" s="219"/>
      <c r="H74" s="219"/>
      <c r="I74" s="219"/>
      <c r="J74" s="219"/>
      <c r="K74" s="219"/>
      <c r="L74" s="219"/>
      <c r="M74" s="219"/>
      <c r="N74" s="219"/>
      <c r="O74" s="219"/>
      <c r="P74" s="219"/>
      <c r="Q74" s="219"/>
      <c r="R74" s="219"/>
      <c r="S74" s="219"/>
      <c r="T74" s="219"/>
      <c r="U74" s="219"/>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row>
    <row r="75" spans="1:50" x14ac:dyDescent="0.2">
      <c r="A75" s="60"/>
      <c r="B75" s="219"/>
      <c r="C75" s="219"/>
      <c r="D75" s="219"/>
      <c r="E75" s="219"/>
      <c r="F75" s="219"/>
      <c r="G75" s="219"/>
      <c r="H75" s="219"/>
      <c r="I75" s="219"/>
      <c r="J75" s="219"/>
      <c r="K75" s="219"/>
      <c r="L75" s="219"/>
      <c r="M75" s="219"/>
      <c r="N75" s="219"/>
      <c r="O75" s="219"/>
      <c r="P75" s="219"/>
      <c r="Q75" s="219"/>
      <c r="R75" s="219"/>
      <c r="S75" s="219"/>
      <c r="T75" s="219"/>
      <c r="U75" s="219"/>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row>
    <row r="76" spans="1:50" x14ac:dyDescent="0.2">
      <c r="A76" s="60"/>
      <c r="B76" s="219"/>
      <c r="C76" s="219"/>
      <c r="D76" s="219"/>
      <c r="E76" s="219"/>
      <c r="F76" s="219"/>
      <c r="G76" s="219"/>
      <c r="H76" s="219"/>
      <c r="I76" s="219"/>
      <c r="J76" s="219"/>
      <c r="K76" s="219"/>
      <c r="L76" s="219"/>
      <c r="M76" s="219"/>
      <c r="N76" s="219"/>
      <c r="O76" s="219"/>
      <c r="P76" s="219"/>
      <c r="Q76" s="219"/>
      <c r="R76" s="219"/>
      <c r="S76" s="219"/>
      <c r="T76" s="219"/>
      <c r="U76" s="219"/>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row>
    <row r="77" spans="1:50" x14ac:dyDescent="0.2">
      <c r="A77" s="60"/>
      <c r="B77" s="219"/>
      <c r="C77" s="219"/>
      <c r="D77" s="219"/>
      <c r="E77" s="219"/>
      <c r="F77" s="219"/>
      <c r="G77" s="219"/>
      <c r="H77" s="219"/>
      <c r="I77" s="219"/>
      <c r="J77" s="219"/>
      <c r="K77" s="219"/>
      <c r="L77" s="219"/>
      <c r="M77" s="219"/>
      <c r="N77" s="219"/>
      <c r="O77" s="219"/>
      <c r="P77" s="219"/>
      <c r="Q77" s="219"/>
      <c r="R77" s="219"/>
      <c r="S77" s="219"/>
      <c r="T77" s="219"/>
      <c r="U77" s="219"/>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row>
    <row r="78" spans="1:50" x14ac:dyDescent="0.2">
      <c r="A78" s="60"/>
      <c r="B78" s="219"/>
      <c r="C78" s="219"/>
      <c r="D78" s="219"/>
      <c r="E78" s="219"/>
      <c r="F78" s="219"/>
      <c r="G78" s="219"/>
      <c r="H78" s="219"/>
      <c r="I78" s="219"/>
      <c r="J78" s="219"/>
      <c r="K78" s="219"/>
      <c r="L78" s="219"/>
      <c r="M78" s="219"/>
      <c r="N78" s="219"/>
      <c r="O78" s="219"/>
      <c r="P78" s="219"/>
      <c r="Q78" s="219"/>
      <c r="R78" s="219"/>
      <c r="S78" s="219"/>
      <c r="T78" s="219"/>
      <c r="U78" s="219"/>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row>
    <row r="79" spans="1:50" x14ac:dyDescent="0.2">
      <c r="A79" s="60"/>
      <c r="B79" s="219"/>
      <c r="C79" s="219"/>
      <c r="D79" s="219"/>
      <c r="E79" s="219"/>
      <c r="F79" s="219"/>
      <c r="G79" s="219"/>
      <c r="H79" s="219"/>
      <c r="I79" s="219"/>
      <c r="J79" s="219"/>
      <c r="K79" s="219"/>
      <c r="L79" s="219"/>
      <c r="M79" s="219"/>
      <c r="N79" s="219"/>
      <c r="O79" s="219"/>
      <c r="P79" s="219"/>
      <c r="Q79" s="219"/>
      <c r="R79" s="219"/>
      <c r="S79" s="219"/>
      <c r="T79" s="219"/>
      <c r="U79" s="219"/>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row>
    <row r="80" spans="1:50" x14ac:dyDescent="0.2">
      <c r="A80" s="60"/>
      <c r="B80" s="219"/>
      <c r="C80" s="219"/>
      <c r="D80" s="219"/>
      <c r="E80" s="219"/>
      <c r="F80" s="219"/>
      <c r="G80" s="219"/>
      <c r="H80" s="219"/>
      <c r="I80" s="219"/>
      <c r="J80" s="219"/>
      <c r="K80" s="219"/>
      <c r="L80" s="219"/>
      <c r="M80" s="219"/>
      <c r="N80" s="219"/>
      <c r="O80" s="219"/>
      <c r="P80" s="219"/>
      <c r="Q80" s="219"/>
      <c r="R80" s="219"/>
      <c r="S80" s="219"/>
      <c r="T80" s="219"/>
      <c r="U80" s="219"/>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row>
    <row r="81" spans="1:50" x14ac:dyDescent="0.2">
      <c r="A81" s="60"/>
      <c r="B81" s="219"/>
      <c r="C81" s="219"/>
      <c r="D81" s="219"/>
      <c r="E81" s="219"/>
      <c r="F81" s="219"/>
      <c r="G81" s="219"/>
      <c r="H81" s="219"/>
      <c r="I81" s="219"/>
      <c r="J81" s="219"/>
      <c r="K81" s="219"/>
      <c r="L81" s="219"/>
      <c r="M81" s="219"/>
      <c r="N81" s="219"/>
      <c r="O81" s="219"/>
      <c r="P81" s="219"/>
      <c r="Q81" s="219"/>
      <c r="R81" s="219"/>
      <c r="S81" s="219"/>
      <c r="T81" s="219"/>
      <c r="U81" s="219"/>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row>
    <row r="82" spans="1:50" x14ac:dyDescent="0.2">
      <c r="A82" s="60"/>
      <c r="B82" s="219"/>
      <c r="C82" s="219"/>
      <c r="D82" s="219"/>
      <c r="E82" s="219"/>
      <c r="F82" s="219"/>
      <c r="G82" s="219"/>
      <c r="H82" s="219"/>
      <c r="I82" s="219"/>
      <c r="J82" s="219"/>
      <c r="K82" s="219"/>
      <c r="L82" s="219"/>
      <c r="M82" s="219"/>
      <c r="N82" s="219"/>
      <c r="O82" s="219"/>
      <c r="P82" s="219"/>
      <c r="Q82" s="219"/>
      <c r="R82" s="219"/>
      <c r="S82" s="219"/>
      <c r="T82" s="219"/>
      <c r="U82" s="219"/>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row>
    <row r="83" spans="1:50" x14ac:dyDescent="0.2">
      <c r="A83" s="60"/>
      <c r="B83" s="219"/>
      <c r="C83" s="219"/>
      <c r="D83" s="219"/>
      <c r="E83" s="219"/>
      <c r="F83" s="219"/>
      <c r="G83" s="219"/>
      <c r="H83" s="219"/>
      <c r="I83" s="219"/>
      <c r="J83" s="219"/>
      <c r="K83" s="219"/>
      <c r="L83" s="219"/>
      <c r="M83" s="219"/>
      <c r="N83" s="219"/>
      <c r="O83" s="219"/>
      <c r="P83" s="219"/>
      <c r="Q83" s="219"/>
      <c r="R83" s="219"/>
      <c r="S83" s="219"/>
      <c r="T83" s="219"/>
      <c r="U83" s="219"/>
      <c r="V83" s="60"/>
      <c r="W83" s="60"/>
      <c r="X83" s="60"/>
      <c r="Y83" s="60"/>
      <c r="Z83" s="60"/>
    </row>
    <row r="84" spans="1:50" x14ac:dyDescent="0.2">
      <c r="A84" s="60"/>
      <c r="B84" s="219"/>
      <c r="C84" s="219"/>
      <c r="D84" s="219"/>
      <c r="E84" s="219"/>
      <c r="F84" s="219"/>
      <c r="G84" s="219"/>
      <c r="H84" s="219"/>
      <c r="I84" s="219"/>
      <c r="J84" s="219"/>
      <c r="K84" s="219"/>
      <c r="L84" s="219"/>
      <c r="M84" s="219"/>
      <c r="N84" s="219"/>
      <c r="O84" s="219"/>
      <c r="P84" s="219"/>
      <c r="Q84" s="219"/>
      <c r="R84" s="219"/>
      <c r="S84" s="219"/>
      <c r="T84" s="219"/>
      <c r="U84" s="219"/>
      <c r="V84" s="60"/>
      <c r="W84" s="60"/>
      <c r="X84" s="60"/>
      <c r="Y84" s="60"/>
      <c r="Z84" s="60"/>
    </row>
    <row r="85" spans="1:50" x14ac:dyDescent="0.2">
      <c r="A85" s="60"/>
      <c r="B85" s="219"/>
      <c r="C85" s="219"/>
      <c r="D85" s="219"/>
      <c r="E85" s="219"/>
      <c r="F85" s="219"/>
      <c r="G85" s="219"/>
      <c r="H85" s="219"/>
      <c r="I85" s="219"/>
      <c r="J85" s="219"/>
      <c r="K85" s="219"/>
      <c r="L85" s="219"/>
      <c r="M85" s="219"/>
      <c r="N85" s="219"/>
      <c r="O85" s="219"/>
      <c r="P85" s="219"/>
      <c r="Q85" s="219"/>
      <c r="R85" s="219"/>
      <c r="S85" s="219"/>
      <c r="T85" s="219"/>
      <c r="U85" s="219"/>
      <c r="V85" s="60"/>
      <c r="W85" s="60"/>
      <c r="X85" s="60"/>
      <c r="Y85" s="60"/>
      <c r="Z85" s="60"/>
    </row>
    <row r="86" spans="1:50" x14ac:dyDescent="0.2">
      <c r="A86" s="60"/>
      <c r="B86" s="219"/>
      <c r="C86" s="219"/>
      <c r="D86" s="219"/>
      <c r="E86" s="219"/>
      <c r="F86" s="219"/>
      <c r="G86" s="219"/>
      <c r="H86" s="219"/>
      <c r="I86" s="219"/>
      <c r="J86" s="219"/>
      <c r="K86" s="219"/>
      <c r="L86" s="219"/>
      <c r="M86" s="219"/>
      <c r="N86" s="219"/>
      <c r="O86" s="219"/>
      <c r="P86" s="219"/>
      <c r="Q86" s="219"/>
      <c r="R86" s="219"/>
      <c r="S86" s="219"/>
      <c r="T86" s="219"/>
      <c r="U86" s="219"/>
      <c r="V86" s="60"/>
      <c r="W86" s="60"/>
      <c r="X86" s="60"/>
      <c r="Y86" s="60"/>
      <c r="Z86" s="60"/>
    </row>
    <row r="87" spans="1:50" x14ac:dyDescent="0.2">
      <c r="A87" s="60"/>
      <c r="B87" s="219"/>
      <c r="C87" s="219"/>
      <c r="D87" s="219"/>
      <c r="E87" s="219"/>
      <c r="F87" s="219"/>
      <c r="G87" s="219"/>
      <c r="H87" s="219"/>
      <c r="I87" s="219"/>
      <c r="J87" s="219"/>
      <c r="K87" s="219"/>
      <c r="L87" s="219"/>
      <c r="M87" s="219"/>
      <c r="N87" s="219"/>
      <c r="O87" s="219"/>
      <c r="P87" s="219"/>
      <c r="Q87" s="219"/>
      <c r="R87" s="219"/>
      <c r="S87" s="219"/>
      <c r="T87" s="219"/>
      <c r="U87" s="219"/>
      <c r="V87" s="60"/>
      <c r="W87" s="60"/>
      <c r="X87" s="60"/>
      <c r="Y87" s="60"/>
      <c r="Z87" s="60"/>
    </row>
    <row r="88" spans="1:50" x14ac:dyDescent="0.2">
      <c r="A88" s="60"/>
      <c r="B88" s="219"/>
      <c r="C88" s="219"/>
      <c r="D88" s="219"/>
      <c r="E88" s="219"/>
      <c r="F88" s="219"/>
      <c r="G88" s="219"/>
      <c r="H88" s="219"/>
      <c r="I88" s="219"/>
      <c r="J88" s="219"/>
      <c r="K88" s="219"/>
      <c r="L88" s="219"/>
      <c r="M88" s="219"/>
      <c r="N88" s="219"/>
      <c r="O88" s="219"/>
      <c r="P88" s="219"/>
      <c r="Q88" s="219"/>
      <c r="R88" s="219"/>
      <c r="S88" s="219"/>
      <c r="T88" s="219"/>
      <c r="U88" s="219"/>
      <c r="V88" s="60"/>
      <c r="W88" s="60"/>
      <c r="X88" s="60"/>
      <c r="Y88" s="60"/>
      <c r="Z88" s="60"/>
    </row>
    <row r="89" spans="1:50" x14ac:dyDescent="0.2">
      <c r="A89" s="60"/>
      <c r="B89" s="219"/>
      <c r="C89" s="219"/>
      <c r="D89" s="219"/>
      <c r="E89" s="219"/>
      <c r="F89" s="219"/>
      <c r="G89" s="219"/>
      <c r="H89" s="219"/>
      <c r="I89" s="219"/>
      <c r="J89" s="219"/>
      <c r="K89" s="219"/>
      <c r="L89" s="219"/>
      <c r="M89" s="219"/>
      <c r="N89" s="219"/>
      <c r="O89" s="219"/>
      <c r="P89" s="219"/>
      <c r="Q89" s="219"/>
      <c r="R89" s="219"/>
      <c r="S89" s="219"/>
      <c r="T89" s="219"/>
      <c r="U89" s="219"/>
      <c r="V89" s="60"/>
      <c r="W89" s="60"/>
      <c r="X89" s="60"/>
      <c r="Y89" s="60"/>
      <c r="Z89" s="60"/>
    </row>
    <row r="90" spans="1:50" x14ac:dyDescent="0.2">
      <c r="A90" s="60"/>
      <c r="B90" s="219"/>
      <c r="C90" s="219"/>
      <c r="D90" s="219"/>
      <c r="E90" s="219"/>
      <c r="F90" s="219"/>
      <c r="G90" s="219"/>
      <c r="H90" s="219"/>
      <c r="I90" s="219"/>
      <c r="J90" s="219"/>
      <c r="K90" s="219"/>
      <c r="L90" s="219"/>
      <c r="M90" s="219"/>
      <c r="N90" s="219"/>
      <c r="O90" s="219"/>
      <c r="P90" s="219"/>
      <c r="Q90" s="219"/>
      <c r="R90" s="219"/>
      <c r="S90" s="219"/>
      <c r="T90" s="219"/>
      <c r="U90" s="219"/>
      <c r="V90" s="60"/>
      <c r="W90" s="60"/>
      <c r="X90" s="60"/>
      <c r="Y90" s="60"/>
      <c r="Z90" s="60"/>
    </row>
    <row r="91" spans="1:50" ht="9.75" customHeight="1" x14ac:dyDescent="0.2">
      <c r="A91" s="60"/>
      <c r="B91" s="538"/>
      <c r="C91" s="538"/>
      <c r="D91" s="538"/>
      <c r="E91" s="538"/>
      <c r="F91" s="538"/>
      <c r="G91" s="538"/>
      <c r="H91" s="538"/>
      <c r="I91" s="538"/>
      <c r="J91" s="538"/>
      <c r="K91" s="113"/>
      <c r="L91" s="60"/>
      <c r="M91" s="60"/>
      <c r="N91" s="60"/>
      <c r="O91" s="60"/>
      <c r="P91" s="60"/>
      <c r="Q91" s="60"/>
      <c r="R91" s="60"/>
      <c r="S91" s="60"/>
      <c r="T91" s="60"/>
      <c r="U91" s="60"/>
      <c r="V91" s="60"/>
      <c r="W91" s="60"/>
      <c r="X91" s="60"/>
      <c r="Y91" s="60"/>
      <c r="Z91" s="60"/>
    </row>
    <row r="92" spans="1:50" ht="9" customHeight="1" x14ac:dyDescent="0.2">
      <c r="A92" s="60"/>
      <c r="B92" s="538"/>
      <c r="C92" s="538"/>
      <c r="D92" s="538"/>
      <c r="E92" s="538"/>
      <c r="F92" s="538"/>
      <c r="G92" s="538"/>
      <c r="H92" s="538"/>
      <c r="I92" s="538"/>
      <c r="J92" s="538"/>
      <c r="K92" s="113"/>
      <c r="L92" s="60"/>
      <c r="M92" s="60"/>
      <c r="N92" s="60"/>
      <c r="O92" s="60"/>
      <c r="P92" s="60"/>
      <c r="Q92" s="60"/>
      <c r="R92" s="60"/>
      <c r="S92" s="60"/>
      <c r="T92" s="60"/>
      <c r="U92" s="60"/>
      <c r="V92" s="60"/>
      <c r="W92" s="60"/>
      <c r="X92" s="60"/>
      <c r="Y92" s="60"/>
      <c r="Z92" s="60"/>
    </row>
    <row r="93" spans="1:50"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50"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50"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50" x14ac:dyDescent="0.2">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x14ac:dyDescent="0.2">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sheetData>
  <sheetProtection algorithmName="SHA-512" hashValue="d8CSiVG7xgqeTnTsGxovl9HGAY43xZpsuY2ILkQKxSJjal8gW0LkOvYe13w0cjI5dRI0AeGvvQvH0zPGeUgIrw==" saltValue="xGdI7/+l6RLqqaTwWXC0eQ==" spinCount="100000" sheet="1" formatCells="0"/>
  <mergeCells count="28">
    <mergeCell ref="C27:J27"/>
    <mergeCell ref="C11:J11"/>
    <mergeCell ref="B92:J92"/>
    <mergeCell ref="B91:J91"/>
    <mergeCell ref="C31:J31"/>
    <mergeCell ref="C24:J24"/>
    <mergeCell ref="C29:J29"/>
    <mergeCell ref="C26:J26"/>
    <mergeCell ref="C25:J25"/>
    <mergeCell ref="C28:J28"/>
    <mergeCell ref="C32:J32"/>
    <mergeCell ref="C34:J34"/>
    <mergeCell ref="C35:J35"/>
    <mergeCell ref="C36:J36"/>
    <mergeCell ref="C37:J37"/>
    <mergeCell ref="C30:J30"/>
    <mergeCell ref="C10:J10"/>
    <mergeCell ref="C9:J9"/>
    <mergeCell ref="C13:J13"/>
    <mergeCell ref="C12:J12"/>
    <mergeCell ref="C23:J23"/>
    <mergeCell ref="C19:J19"/>
    <mergeCell ref="C22:J22"/>
    <mergeCell ref="C20:J20"/>
    <mergeCell ref="C21:J21"/>
    <mergeCell ref="C14:J14"/>
    <mergeCell ref="C17:J17"/>
    <mergeCell ref="C16:J16"/>
  </mergeCells>
  <printOptions horizontalCentered="1" verticalCentered="1"/>
  <pageMargins left="0.25" right="0" top="0.25" bottom="0.25" header="0.25" footer="0.2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6"/>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4" style="64" customWidth="1"/>
    <col min="3" max="3" width="3.5703125" style="64" customWidth="1"/>
    <col min="4" max="4" width="7.28515625" style="64" customWidth="1"/>
    <col min="5" max="6" width="4.7109375" style="64" customWidth="1"/>
    <col min="7" max="7" width="2" style="64" customWidth="1"/>
    <col min="8" max="8" width="5.7109375" style="64" customWidth="1"/>
    <col min="9" max="10" width="5.42578125" style="64" customWidth="1"/>
    <col min="11" max="11" width="5.42578125" style="76" customWidth="1"/>
    <col min="12" max="12" width="7.140625" style="64" customWidth="1"/>
    <col min="13" max="13" width="10" style="64" customWidth="1"/>
    <col min="14" max="14" width="11.85546875" style="64" customWidth="1"/>
    <col min="15" max="15" width="10.28515625" style="64" customWidth="1"/>
    <col min="16" max="16" width="12.7109375" style="64" customWidth="1"/>
    <col min="17" max="17" width="3.7109375" style="64" customWidth="1"/>
    <col min="18" max="20" width="9" style="64" customWidth="1"/>
    <col min="21" max="21" width="9.140625" style="64" customWidth="1"/>
    <col min="22" max="25" width="9" style="64" customWidth="1"/>
    <col min="26" max="26" width="8.5703125" style="64" customWidth="1"/>
    <col min="27" max="27" width="7.7109375" style="64" customWidth="1"/>
    <col min="28" max="16384" width="8.85546875" style="64"/>
  </cols>
  <sheetData>
    <row r="1" spans="2:56" ht="9" customHeight="1" x14ac:dyDescent="0.2"/>
    <row r="2" spans="2:56" ht="13.9" customHeight="1" x14ac:dyDescent="0.2">
      <c r="B2" s="60"/>
      <c r="C2" s="60"/>
      <c r="D2" s="60"/>
      <c r="E2" s="60"/>
      <c r="F2" s="60"/>
      <c r="G2" s="60"/>
      <c r="H2" s="60"/>
      <c r="I2" s="60"/>
      <c r="J2" s="60"/>
      <c r="K2" s="60"/>
      <c r="L2" s="60"/>
      <c r="M2" s="63"/>
      <c r="N2" s="67"/>
      <c r="O2" s="319"/>
      <c r="P2" s="388"/>
      <c r="Q2" s="60"/>
      <c r="S2" s="60"/>
      <c r="T2" s="60"/>
      <c r="U2" s="60"/>
      <c r="V2" s="60"/>
      <c r="W2" s="63"/>
      <c r="X2" s="63"/>
      <c r="Y2" s="67"/>
      <c r="Z2" s="68"/>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row>
    <row r="3" spans="2:56" ht="9" customHeight="1" x14ac:dyDescent="0.3">
      <c r="B3" s="60"/>
      <c r="C3" s="133" t="s">
        <v>59</v>
      </c>
      <c r="D3" s="389"/>
      <c r="E3" s="389"/>
      <c r="F3" s="389"/>
      <c r="G3" s="389"/>
      <c r="H3" s="389"/>
      <c r="I3" s="60"/>
      <c r="J3" s="60"/>
      <c r="K3" s="63"/>
      <c r="L3" s="63"/>
      <c r="M3" s="183"/>
      <c r="N3" s="304"/>
      <c r="O3" s="183" t="s">
        <v>83</v>
      </c>
      <c r="P3" s="363" t="str">
        <f>'Cover Page'!O3</f>
        <v>8-31-18</v>
      </c>
      <c r="Q3" s="76"/>
      <c r="R3" s="60"/>
      <c r="S3" s="135"/>
      <c r="T3" s="60"/>
      <c r="U3" s="60"/>
      <c r="V3" s="63"/>
      <c r="W3" s="63"/>
      <c r="X3" s="67"/>
      <c r="Y3" s="68"/>
      <c r="Z3" s="115"/>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2:56" ht="9" customHeight="1" x14ac:dyDescent="0.3">
      <c r="B4" s="60"/>
      <c r="C4" s="61" t="s">
        <v>60</v>
      </c>
      <c r="D4" s="389"/>
      <c r="E4" s="389"/>
      <c r="F4" s="389"/>
      <c r="G4" s="389"/>
      <c r="H4" s="389"/>
      <c r="I4" s="60"/>
      <c r="J4" s="60"/>
      <c r="K4" s="63"/>
      <c r="L4" s="63"/>
      <c r="M4" s="67"/>
      <c r="N4" s="117"/>
      <c r="O4" s="364"/>
      <c r="P4" s="235"/>
      <c r="Q4" s="76"/>
      <c r="R4" s="60"/>
      <c r="S4" s="135"/>
      <c r="T4" s="60"/>
      <c r="U4" s="60"/>
      <c r="V4" s="63"/>
      <c r="W4" s="63"/>
      <c r="X4" s="67"/>
      <c r="Y4" s="68"/>
      <c r="Z4" s="115"/>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row>
    <row r="5" spans="2:56" ht="9" customHeight="1" x14ac:dyDescent="0.3">
      <c r="B5" s="60"/>
      <c r="C5" s="389" t="s">
        <v>61</v>
      </c>
      <c r="D5" s="389"/>
      <c r="E5" s="389"/>
      <c r="F5" s="389"/>
      <c r="G5" s="389"/>
      <c r="H5" s="389"/>
      <c r="I5" s="60"/>
      <c r="J5" s="60"/>
      <c r="K5" s="63"/>
      <c r="L5" s="63"/>
      <c r="M5" s="67"/>
      <c r="N5" s="117"/>
      <c r="O5" s="256"/>
      <c r="P5" s="235"/>
      <c r="Q5" s="76"/>
      <c r="R5" s="60"/>
      <c r="S5" s="135"/>
      <c r="T5" s="60"/>
      <c r="U5" s="60"/>
      <c r="V5" s="63"/>
      <c r="W5" s="63"/>
      <c r="X5" s="67"/>
      <c r="Y5" s="68"/>
      <c r="Z5" s="115"/>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row>
    <row r="6" spans="2:56" ht="11.45" customHeight="1" x14ac:dyDescent="0.2">
      <c r="B6" s="60"/>
      <c r="C6" s="499" t="s">
        <v>122</v>
      </c>
      <c r="D6" s="500"/>
      <c r="E6" s="389" t="s">
        <v>65</v>
      </c>
      <c r="F6" s="467"/>
      <c r="G6" s="389" t="s">
        <v>66</v>
      </c>
      <c r="H6" s="467"/>
      <c r="I6" s="60"/>
      <c r="J6" s="60"/>
      <c r="K6" s="143"/>
      <c r="L6" s="143"/>
      <c r="M6" s="700"/>
      <c r="N6" s="701"/>
      <c r="O6" s="701"/>
      <c r="P6" s="702"/>
      <c r="Q6" s="76"/>
      <c r="R6" s="60"/>
      <c r="S6" s="60"/>
      <c r="T6" s="60"/>
      <c r="U6" s="60"/>
      <c r="V6" s="63"/>
      <c r="W6" s="63"/>
      <c r="X6" s="67"/>
      <c r="Y6" s="68"/>
      <c r="Z6" s="115"/>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row>
    <row r="7" spans="2:56" ht="23.45" customHeight="1" x14ac:dyDescent="0.2">
      <c r="B7" s="60"/>
      <c r="C7" s="60"/>
      <c r="D7" s="60"/>
      <c r="E7" s="60"/>
      <c r="F7" s="60"/>
      <c r="G7" s="60"/>
      <c r="H7" s="60"/>
      <c r="I7" s="60"/>
      <c r="J7" s="254"/>
      <c r="K7" s="255"/>
      <c r="L7" s="405"/>
      <c r="M7" s="703"/>
      <c r="N7" s="704"/>
      <c r="O7" s="704"/>
      <c r="P7" s="705"/>
      <c r="Q7" s="60"/>
      <c r="S7" s="60"/>
      <c r="T7" s="60"/>
      <c r="U7" s="60"/>
      <c r="V7" s="60"/>
      <c r="W7" s="63"/>
      <c r="X7" s="63"/>
      <c r="Y7" s="67"/>
      <c r="Z7" s="68"/>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row>
    <row r="8" spans="2:56" ht="27.6" customHeight="1" x14ac:dyDescent="0.2">
      <c r="B8" s="60"/>
      <c r="C8" s="642" t="s">
        <v>130</v>
      </c>
      <c r="D8" s="643"/>
      <c r="E8" s="643"/>
      <c r="F8" s="643"/>
      <c r="G8" s="643"/>
      <c r="H8" s="643"/>
      <c r="I8" s="643"/>
      <c r="J8" s="687"/>
      <c r="K8" s="687"/>
      <c r="L8" s="687"/>
      <c r="M8" s="706"/>
      <c r="N8" s="707"/>
      <c r="O8" s="707"/>
      <c r="P8" s="708"/>
      <c r="Q8" s="60"/>
      <c r="S8" s="60"/>
      <c r="T8" s="62"/>
      <c r="U8" s="127"/>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row>
    <row r="9" spans="2:56" ht="18" customHeight="1" thickBot="1" x14ac:dyDescent="0.25">
      <c r="B9" s="60"/>
      <c r="C9" s="60"/>
      <c r="D9" s="85"/>
      <c r="E9" s="85"/>
      <c r="F9" s="85"/>
      <c r="G9" s="85"/>
      <c r="H9" s="85"/>
      <c r="I9" s="85"/>
      <c r="J9" s="331"/>
      <c r="K9" s="388"/>
      <c r="L9" s="388"/>
      <c r="M9" s="686" t="s">
        <v>119</v>
      </c>
      <c r="N9" s="686"/>
      <c r="O9" s="686"/>
      <c r="P9" s="686"/>
      <c r="Q9" s="60"/>
      <c r="S9" s="60"/>
      <c r="T9" s="60"/>
      <c r="U9" s="85"/>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2:56" ht="18" customHeight="1" thickTop="1" x14ac:dyDescent="0.2">
      <c r="B10" s="60"/>
      <c r="C10" s="678" t="s">
        <v>21</v>
      </c>
      <c r="D10" s="674"/>
      <c r="E10" s="674"/>
      <c r="F10" s="674"/>
      <c r="G10" s="674"/>
      <c r="H10" s="675"/>
      <c r="I10" s="676"/>
      <c r="J10" s="676"/>
      <c r="K10" s="677"/>
      <c r="L10" s="673" t="s">
        <v>22</v>
      </c>
      <c r="M10" s="674"/>
      <c r="N10" s="683"/>
      <c r="O10" s="684"/>
      <c r="P10" s="685"/>
      <c r="Q10" s="60"/>
      <c r="R10" s="172"/>
      <c r="S10" s="387"/>
      <c r="T10" s="387"/>
      <c r="U10" s="386"/>
      <c r="V10" s="387"/>
      <c r="W10" s="387"/>
      <c r="X10" s="387"/>
      <c r="Y10" s="387"/>
      <c r="Z10" s="387"/>
      <c r="AA10" s="387"/>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2:56" ht="18" customHeight="1" x14ac:dyDescent="0.2">
      <c r="B11" s="60"/>
      <c r="C11" s="679" t="s">
        <v>74</v>
      </c>
      <c r="D11" s="680"/>
      <c r="E11" s="680"/>
      <c r="F11" s="680"/>
      <c r="G11" s="680"/>
      <c r="H11" s="694"/>
      <c r="I11" s="655"/>
      <c r="J11" s="655"/>
      <c r="K11" s="695"/>
      <c r="L11" s="689" t="s">
        <v>23</v>
      </c>
      <c r="M11" s="690"/>
      <c r="N11" s="691"/>
      <c r="O11" s="692"/>
      <c r="P11" s="693"/>
      <c r="Q11" s="60"/>
      <c r="R11" s="172"/>
      <c r="S11" s="387"/>
      <c r="T11" s="387"/>
      <c r="U11" s="386"/>
      <c r="V11" s="387"/>
      <c r="W11" s="387"/>
      <c r="X11" s="387"/>
      <c r="Y11" s="387"/>
      <c r="Z11" s="387"/>
      <c r="AA11" s="387"/>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row>
    <row r="12" spans="2:56" ht="18" customHeight="1" thickBot="1" x14ac:dyDescent="0.25">
      <c r="B12" s="60"/>
      <c r="C12" s="681" t="s">
        <v>95</v>
      </c>
      <c r="D12" s="682"/>
      <c r="E12" s="682"/>
      <c r="F12" s="682"/>
      <c r="G12" s="682"/>
      <c r="H12" s="714"/>
      <c r="I12" s="715"/>
      <c r="J12" s="715"/>
      <c r="K12" s="716"/>
      <c r="L12" s="711" t="s">
        <v>82</v>
      </c>
      <c r="M12" s="712"/>
      <c r="N12" s="712"/>
      <c r="O12" s="712"/>
      <c r="P12" s="713"/>
      <c r="Q12" s="60"/>
      <c r="R12" s="172"/>
      <c r="S12" s="387"/>
      <c r="T12" s="387"/>
      <c r="U12" s="77"/>
      <c r="V12" s="78"/>
      <c r="W12" s="78"/>
      <c r="X12" s="78"/>
      <c r="Y12" s="78"/>
      <c r="Z12" s="78"/>
      <c r="AA12" s="387"/>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row>
    <row r="13" spans="2:56" ht="16.149999999999999" customHeight="1" thickTop="1" x14ac:dyDescent="0.2">
      <c r="B13" s="60"/>
      <c r="C13" s="60"/>
      <c r="D13" s="151"/>
      <c r="E13" s="401"/>
      <c r="F13" s="401"/>
      <c r="G13" s="401"/>
      <c r="H13" s="401"/>
      <c r="I13" s="401"/>
      <c r="J13" s="401"/>
      <c r="K13" s="402"/>
      <c r="L13" s="402"/>
      <c r="M13" s="402"/>
      <c r="N13" s="402"/>
      <c r="O13" s="402"/>
      <c r="P13" s="402"/>
      <c r="Q13" s="60"/>
      <c r="R13" s="172"/>
      <c r="S13" s="387"/>
      <c r="T13" s="387"/>
      <c r="U13" s="77"/>
      <c r="V13" s="78"/>
      <c r="W13" s="78"/>
      <c r="X13" s="78"/>
      <c r="Y13" s="78"/>
      <c r="Z13" s="78"/>
      <c r="AA13" s="387"/>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row>
    <row r="14" spans="2:56" ht="16.149999999999999" customHeight="1" x14ac:dyDescent="0.2">
      <c r="B14" s="60"/>
      <c r="C14" s="574" t="s">
        <v>47</v>
      </c>
      <c r="D14" s="573"/>
      <c r="E14" s="573"/>
      <c r="F14" s="573"/>
      <c r="G14" s="573"/>
      <c r="H14" s="573"/>
      <c r="I14" s="573"/>
      <c r="J14" s="400"/>
      <c r="K14" s="402"/>
      <c r="L14" s="402"/>
      <c r="M14" s="402"/>
      <c r="N14" s="402"/>
      <c r="O14" s="402"/>
      <c r="P14" s="402"/>
      <c r="Q14" s="60"/>
      <c r="R14" s="172"/>
      <c r="S14" s="387"/>
      <c r="T14" s="387"/>
      <c r="U14" s="77"/>
      <c r="V14" s="78"/>
      <c r="W14" s="78"/>
      <c r="X14" s="78"/>
      <c r="Y14" s="78"/>
      <c r="Z14" s="78"/>
      <c r="AA14" s="387"/>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row>
    <row r="15" spans="2:56" ht="16.149999999999999" customHeight="1" x14ac:dyDescent="0.2">
      <c r="B15" s="85"/>
      <c r="C15" s="616" t="s">
        <v>124</v>
      </c>
      <c r="D15" s="688"/>
      <c r="E15" s="688"/>
      <c r="F15" s="688"/>
      <c r="G15" s="688"/>
      <c r="H15" s="688"/>
      <c r="I15" s="688"/>
      <c r="J15" s="688"/>
      <c r="K15" s="688"/>
      <c r="L15" s="688"/>
      <c r="M15" s="688"/>
      <c r="N15" s="688"/>
      <c r="O15" s="688"/>
      <c r="P15" s="688"/>
      <c r="Q15" s="85"/>
      <c r="R15" s="155"/>
      <c r="S15" s="386"/>
      <c r="T15" s="386"/>
      <c r="U15" s="164"/>
      <c r="V15" s="78"/>
      <c r="W15" s="78"/>
      <c r="X15" s="78"/>
      <c r="Y15" s="78"/>
      <c r="Z15" s="78"/>
      <c r="AA15" s="386"/>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row>
    <row r="16" spans="2:56" ht="22.9" customHeight="1" x14ac:dyDescent="0.2">
      <c r="B16" s="85"/>
      <c r="C16" s="403"/>
      <c r="D16" s="403" t="s">
        <v>76</v>
      </c>
      <c r="E16" s="414"/>
      <c r="F16" s="414"/>
      <c r="G16" s="414"/>
      <c r="H16" s="414"/>
      <c r="I16" s="403"/>
      <c r="J16" s="403"/>
      <c r="K16" s="403"/>
      <c r="L16" s="403"/>
      <c r="M16" s="167" t="s">
        <v>125</v>
      </c>
      <c r="N16" s="404" t="s">
        <v>4</v>
      </c>
      <c r="O16" s="404" t="s">
        <v>3</v>
      </c>
      <c r="P16" s="414" t="s">
        <v>1</v>
      </c>
      <c r="Q16" s="85"/>
      <c r="R16" s="155"/>
      <c r="S16" s="386"/>
      <c r="T16" s="394"/>
      <c r="U16" s="165"/>
      <c r="V16" s="387"/>
      <c r="W16" s="387"/>
      <c r="X16" s="19"/>
      <c r="Y16" s="394"/>
      <c r="Z16" s="394"/>
      <c r="AA16" s="386"/>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row>
    <row r="17" spans="2:56" ht="16.149999999999999" customHeight="1" x14ac:dyDescent="0.2">
      <c r="B17" s="85"/>
      <c r="C17" s="696"/>
      <c r="D17" s="697"/>
      <c r="E17" s="697"/>
      <c r="F17" s="697"/>
      <c r="G17" s="697"/>
      <c r="H17" s="697"/>
      <c r="I17" s="697"/>
      <c r="J17" s="697"/>
      <c r="K17" s="697"/>
      <c r="L17" s="697"/>
      <c r="M17" s="424"/>
      <c r="N17" s="425">
        <v>0</v>
      </c>
      <c r="O17" s="453">
        <v>0</v>
      </c>
      <c r="P17" s="426">
        <f>N17*O17</f>
        <v>0</v>
      </c>
      <c r="Q17" s="85"/>
      <c r="R17" s="155"/>
      <c r="S17" s="386"/>
      <c r="T17" s="391"/>
      <c r="U17" s="165"/>
      <c r="V17" s="387"/>
      <c r="W17" s="120"/>
      <c r="X17" s="36"/>
      <c r="Y17" s="83"/>
      <c r="Z17" s="392"/>
      <c r="AA17" s="386"/>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row>
    <row r="18" spans="2:56" ht="16.149999999999999" customHeight="1" x14ac:dyDescent="0.2">
      <c r="B18" s="85"/>
      <c r="C18" s="671"/>
      <c r="D18" s="672"/>
      <c r="E18" s="672"/>
      <c r="F18" s="672"/>
      <c r="G18" s="672"/>
      <c r="H18" s="672"/>
      <c r="I18" s="672"/>
      <c r="J18" s="672"/>
      <c r="K18" s="672"/>
      <c r="L18" s="672"/>
      <c r="M18" s="427"/>
      <c r="N18" s="428">
        <v>0</v>
      </c>
      <c r="O18" s="454">
        <v>0</v>
      </c>
      <c r="P18" s="429">
        <f t="shared" ref="P18:P22" si="0">N18*O18</f>
        <v>0</v>
      </c>
      <c r="Q18" s="85"/>
      <c r="R18" s="155"/>
      <c r="S18" s="386"/>
      <c r="T18" s="391"/>
      <c r="U18" s="165"/>
      <c r="V18" s="387"/>
      <c r="W18" s="120"/>
      <c r="X18" s="36"/>
      <c r="Y18" s="83"/>
      <c r="Z18" s="392"/>
      <c r="AA18" s="386"/>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row>
    <row r="19" spans="2:56" ht="16.149999999999999" customHeight="1" x14ac:dyDescent="0.2">
      <c r="B19" s="85"/>
      <c r="C19" s="671"/>
      <c r="D19" s="672"/>
      <c r="E19" s="672"/>
      <c r="F19" s="672"/>
      <c r="G19" s="672"/>
      <c r="H19" s="672"/>
      <c r="I19" s="672"/>
      <c r="J19" s="672"/>
      <c r="K19" s="672"/>
      <c r="L19" s="672"/>
      <c r="M19" s="427"/>
      <c r="N19" s="428">
        <v>0</v>
      </c>
      <c r="O19" s="454">
        <v>0</v>
      </c>
      <c r="P19" s="429">
        <f t="shared" si="0"/>
        <v>0</v>
      </c>
      <c r="Q19" s="85"/>
      <c r="R19" s="155"/>
      <c r="S19" s="386"/>
      <c r="T19" s="391"/>
      <c r="U19" s="165"/>
      <c r="V19" s="387"/>
      <c r="W19" s="120"/>
      <c r="X19" s="36"/>
      <c r="Y19" s="83"/>
      <c r="Z19" s="392"/>
      <c r="AA19" s="386"/>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row>
    <row r="20" spans="2:56" ht="16.149999999999999" customHeight="1" x14ac:dyDescent="0.2">
      <c r="B20" s="85"/>
      <c r="C20" s="671"/>
      <c r="D20" s="672"/>
      <c r="E20" s="672"/>
      <c r="F20" s="672"/>
      <c r="G20" s="672"/>
      <c r="H20" s="672"/>
      <c r="I20" s="672"/>
      <c r="J20" s="672"/>
      <c r="K20" s="672"/>
      <c r="L20" s="672"/>
      <c r="M20" s="427"/>
      <c r="N20" s="428">
        <v>0</v>
      </c>
      <c r="O20" s="454">
        <v>0</v>
      </c>
      <c r="P20" s="429">
        <f t="shared" si="0"/>
        <v>0</v>
      </c>
      <c r="Q20" s="85"/>
      <c r="R20" s="155"/>
      <c r="S20" s="386"/>
      <c r="T20" s="391"/>
      <c r="U20" s="165"/>
      <c r="V20" s="387"/>
      <c r="W20" s="120"/>
      <c r="X20" s="36"/>
      <c r="Y20" s="83"/>
      <c r="Z20" s="392"/>
      <c r="AA20" s="386"/>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row>
    <row r="21" spans="2:56" ht="16.149999999999999" customHeight="1" x14ac:dyDescent="0.2">
      <c r="B21" s="85"/>
      <c r="C21" s="671"/>
      <c r="D21" s="672"/>
      <c r="E21" s="672"/>
      <c r="F21" s="672"/>
      <c r="G21" s="672"/>
      <c r="H21" s="672"/>
      <c r="I21" s="672"/>
      <c r="J21" s="672"/>
      <c r="K21" s="672"/>
      <c r="L21" s="672"/>
      <c r="M21" s="427"/>
      <c r="N21" s="428">
        <v>0</v>
      </c>
      <c r="O21" s="454">
        <v>0</v>
      </c>
      <c r="P21" s="429">
        <f t="shared" si="0"/>
        <v>0</v>
      </c>
      <c r="Q21" s="85"/>
      <c r="R21" s="155"/>
      <c r="S21" s="386"/>
      <c r="T21" s="391"/>
      <c r="U21" s="387"/>
      <c r="V21" s="387"/>
      <c r="W21" s="120"/>
      <c r="X21" s="36"/>
      <c r="Y21" s="83"/>
      <c r="Z21" s="392"/>
      <c r="AA21" s="386"/>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row>
    <row r="22" spans="2:56" ht="16.149999999999999" customHeight="1" x14ac:dyDescent="0.2">
      <c r="B22" s="85"/>
      <c r="C22" s="669"/>
      <c r="D22" s="670"/>
      <c r="E22" s="670"/>
      <c r="F22" s="670"/>
      <c r="G22" s="670"/>
      <c r="H22" s="670"/>
      <c r="I22" s="670"/>
      <c r="J22" s="670"/>
      <c r="K22" s="670"/>
      <c r="L22" s="670"/>
      <c r="M22" s="430"/>
      <c r="N22" s="431">
        <v>0</v>
      </c>
      <c r="O22" s="455">
        <v>0</v>
      </c>
      <c r="P22" s="432">
        <f t="shared" si="0"/>
        <v>0</v>
      </c>
      <c r="Q22" s="85"/>
      <c r="R22" s="155"/>
      <c r="S22" s="386"/>
      <c r="T22" s="391"/>
      <c r="U22" s="387"/>
      <c r="V22" s="387"/>
      <c r="W22" s="120"/>
      <c r="X22" s="36"/>
      <c r="Y22" s="83"/>
      <c r="Z22" s="392"/>
      <c r="AA22" s="386"/>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row>
    <row r="23" spans="2:56" ht="18" customHeight="1" x14ac:dyDescent="0.2">
      <c r="B23" s="85"/>
      <c r="C23" s="85"/>
      <c r="D23" s="85"/>
      <c r="E23" s="85"/>
      <c r="F23" s="85"/>
      <c r="G23" s="85"/>
      <c r="H23" s="85"/>
      <c r="I23" s="85"/>
      <c r="J23" s="85"/>
      <c r="K23" s="146"/>
      <c r="L23" s="146"/>
      <c r="M23" s="85"/>
      <c r="N23" s="85"/>
      <c r="O23" s="147" t="s">
        <v>13</v>
      </c>
      <c r="P23" s="466">
        <f>SUM(P17:P22)</f>
        <v>0</v>
      </c>
      <c r="Q23" s="85"/>
      <c r="R23" s="155"/>
      <c r="S23" s="386"/>
      <c r="T23" s="386"/>
      <c r="U23" s="386"/>
      <c r="V23" s="386"/>
      <c r="W23" s="386"/>
      <c r="X23" s="386"/>
      <c r="Y23" s="386"/>
      <c r="Z23" s="386"/>
      <c r="AA23" s="386"/>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row>
    <row r="24" spans="2:56" ht="18" customHeight="1" x14ac:dyDescent="0.2">
      <c r="B24" s="85"/>
      <c r="C24" s="85"/>
      <c r="D24" s="85"/>
      <c r="E24" s="85"/>
      <c r="F24" s="85"/>
      <c r="G24" s="85"/>
      <c r="H24" s="85"/>
      <c r="I24" s="85"/>
      <c r="J24" s="85"/>
      <c r="K24" s="146"/>
      <c r="L24" s="146"/>
      <c r="M24" s="85"/>
      <c r="N24" s="85"/>
      <c r="O24" s="147"/>
      <c r="P24" s="321"/>
      <c r="Q24" s="85"/>
      <c r="R24" s="155"/>
      <c r="S24" s="386"/>
      <c r="T24" s="386"/>
      <c r="U24" s="386"/>
      <c r="V24" s="386"/>
      <c r="W24" s="386"/>
      <c r="X24" s="386"/>
      <c r="Y24" s="386"/>
      <c r="Z24" s="386"/>
      <c r="AA24" s="386"/>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row>
    <row r="25" spans="2:56" ht="13.15" customHeight="1" x14ac:dyDescent="0.2">
      <c r="B25" s="85"/>
      <c r="C25" s="583" t="s">
        <v>45</v>
      </c>
      <c r="D25" s="698"/>
      <c r="E25" s="698"/>
      <c r="F25" s="698"/>
      <c r="G25" s="698"/>
      <c r="H25" s="698"/>
      <c r="I25" s="698"/>
      <c r="J25" s="698"/>
      <c r="K25" s="698"/>
      <c r="L25" s="497"/>
      <c r="M25" s="497"/>
      <c r="N25" s="699" t="s">
        <v>129</v>
      </c>
      <c r="O25" s="85"/>
      <c r="P25" s="85"/>
      <c r="Q25" s="85"/>
      <c r="R25" s="155"/>
      <c r="S25" s="386"/>
      <c r="T25" s="386"/>
      <c r="U25" s="386"/>
      <c r="V25" s="386"/>
      <c r="W25" s="386"/>
      <c r="X25" s="386"/>
      <c r="Y25" s="394"/>
      <c r="Z25" s="386"/>
      <c r="AA25" s="386"/>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row>
    <row r="26" spans="2:56" ht="26.45" customHeight="1" x14ac:dyDescent="0.2">
      <c r="B26" s="85"/>
      <c r="C26" s="397"/>
      <c r="D26" s="413"/>
      <c r="E26" s="413"/>
      <c r="F26" s="413"/>
      <c r="G26" s="413"/>
      <c r="H26" s="413"/>
      <c r="I26" s="413"/>
      <c r="J26" s="413"/>
      <c r="K26" s="413"/>
      <c r="L26" s="388"/>
      <c r="M26" s="388"/>
      <c r="N26" s="604"/>
      <c r="O26" s="85"/>
      <c r="P26" s="85"/>
      <c r="Q26" s="85"/>
      <c r="R26" s="155"/>
      <c r="S26" s="386"/>
      <c r="T26" s="386"/>
      <c r="U26" s="386"/>
      <c r="V26" s="386"/>
      <c r="W26" s="386"/>
      <c r="X26" s="386"/>
      <c r="Y26" s="394"/>
      <c r="Z26" s="386"/>
      <c r="AA26" s="386"/>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row>
    <row r="27" spans="2:56" ht="20.45" customHeight="1" x14ac:dyDescent="0.2">
      <c r="B27" s="85"/>
      <c r="C27" s="85"/>
      <c r="D27" s="403" t="s">
        <v>2</v>
      </c>
      <c r="E27" s="414"/>
      <c r="F27" s="414"/>
      <c r="G27" s="414"/>
      <c r="H27" s="414"/>
      <c r="I27" s="403"/>
      <c r="J27" s="403"/>
      <c r="K27" s="394"/>
      <c r="L27" s="394"/>
      <c r="M27" s="410" t="s">
        <v>126</v>
      </c>
      <c r="N27" s="491">
        <v>0</v>
      </c>
      <c r="O27" s="404" t="s">
        <v>127</v>
      </c>
      <c r="P27" s="404" t="s">
        <v>1</v>
      </c>
      <c r="Q27" s="85"/>
      <c r="R27" s="155"/>
      <c r="S27" s="386"/>
      <c r="T27" s="386"/>
      <c r="U27" s="394"/>
      <c r="V27" s="394"/>
      <c r="W27" s="394"/>
      <c r="X27" s="26"/>
      <c r="Y27" s="387"/>
      <c r="Z27" s="394"/>
      <c r="AA27" s="386"/>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row>
    <row r="28" spans="2:56" ht="16.149999999999999" customHeight="1" x14ac:dyDescent="0.2">
      <c r="B28" s="85"/>
      <c r="C28" s="696"/>
      <c r="D28" s="697"/>
      <c r="E28" s="697"/>
      <c r="F28" s="697"/>
      <c r="G28" s="697"/>
      <c r="H28" s="697"/>
      <c r="I28" s="697"/>
      <c r="J28" s="697"/>
      <c r="K28" s="697"/>
      <c r="L28" s="697"/>
      <c r="M28" s="456">
        <v>0</v>
      </c>
      <c r="N28" s="457">
        <f>M28*$N$27</f>
        <v>0</v>
      </c>
      <c r="O28" s="453">
        <v>0</v>
      </c>
      <c r="P28" s="426">
        <f>(M28+N28)*O28</f>
        <v>0</v>
      </c>
      <c r="Q28" s="85"/>
      <c r="R28" s="155"/>
      <c r="S28" s="386"/>
      <c r="T28" s="391"/>
      <c r="U28" s="387"/>
      <c r="V28" s="387"/>
      <c r="W28" s="120"/>
      <c r="X28" s="36"/>
      <c r="Y28" s="122"/>
      <c r="Z28" s="392"/>
      <c r="AA28" s="386"/>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row>
    <row r="29" spans="2:56" ht="16.149999999999999" customHeight="1" x14ac:dyDescent="0.2">
      <c r="B29" s="85"/>
      <c r="C29" s="671"/>
      <c r="D29" s="672"/>
      <c r="E29" s="672"/>
      <c r="F29" s="672"/>
      <c r="G29" s="672"/>
      <c r="H29" s="672"/>
      <c r="I29" s="672"/>
      <c r="J29" s="672"/>
      <c r="K29" s="672"/>
      <c r="L29" s="672"/>
      <c r="M29" s="458">
        <v>0</v>
      </c>
      <c r="N29" s="459">
        <f t="shared" ref="N29:N33" si="1">M29*$N$27</f>
        <v>0</v>
      </c>
      <c r="O29" s="454">
        <v>0</v>
      </c>
      <c r="P29" s="429">
        <f t="shared" ref="P29:P33" si="2">(M29+N29)*O29</f>
        <v>0</v>
      </c>
      <c r="Q29" s="85"/>
      <c r="R29" s="155"/>
      <c r="S29" s="386"/>
      <c r="T29" s="391"/>
      <c r="U29" s="387"/>
      <c r="V29" s="387"/>
      <c r="W29" s="120"/>
      <c r="X29" s="36"/>
      <c r="Y29" s="122"/>
      <c r="Z29" s="392"/>
      <c r="AA29" s="386"/>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row>
    <row r="30" spans="2:56" ht="16.149999999999999" customHeight="1" x14ac:dyDescent="0.2">
      <c r="B30" s="85"/>
      <c r="C30" s="671"/>
      <c r="D30" s="672"/>
      <c r="E30" s="672"/>
      <c r="F30" s="672"/>
      <c r="G30" s="672"/>
      <c r="H30" s="672"/>
      <c r="I30" s="672"/>
      <c r="J30" s="672"/>
      <c r="K30" s="672"/>
      <c r="L30" s="672"/>
      <c r="M30" s="458">
        <v>0</v>
      </c>
      <c r="N30" s="459">
        <f t="shared" si="1"/>
        <v>0</v>
      </c>
      <c r="O30" s="454">
        <v>0</v>
      </c>
      <c r="P30" s="429">
        <f t="shared" si="2"/>
        <v>0</v>
      </c>
      <c r="Q30" s="85"/>
      <c r="R30" s="155"/>
      <c r="S30" s="386"/>
      <c r="T30" s="391"/>
      <c r="U30" s="387"/>
      <c r="V30" s="387"/>
      <c r="W30" s="120"/>
      <c r="X30" s="36"/>
      <c r="Y30" s="122"/>
      <c r="Z30" s="392"/>
      <c r="AA30" s="386"/>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2:56" ht="16.149999999999999" customHeight="1" x14ac:dyDescent="0.2">
      <c r="B31" s="85"/>
      <c r="C31" s="671"/>
      <c r="D31" s="672"/>
      <c r="E31" s="672"/>
      <c r="F31" s="672"/>
      <c r="G31" s="672"/>
      <c r="H31" s="672"/>
      <c r="I31" s="672"/>
      <c r="J31" s="672"/>
      <c r="K31" s="672"/>
      <c r="L31" s="672"/>
      <c r="M31" s="458">
        <v>0</v>
      </c>
      <c r="N31" s="459">
        <f t="shared" si="1"/>
        <v>0</v>
      </c>
      <c r="O31" s="454">
        <v>0</v>
      </c>
      <c r="P31" s="429">
        <f t="shared" si="2"/>
        <v>0</v>
      </c>
      <c r="Q31" s="85"/>
      <c r="R31" s="155"/>
      <c r="S31" s="386"/>
      <c r="T31" s="391"/>
      <c r="U31" s="387"/>
      <c r="V31" s="387"/>
      <c r="W31" s="120"/>
      <c r="X31" s="36"/>
      <c r="Y31" s="122"/>
      <c r="Z31" s="392"/>
      <c r="AA31" s="386"/>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row>
    <row r="32" spans="2:56" ht="16.149999999999999" customHeight="1" x14ac:dyDescent="0.2">
      <c r="B32" s="85"/>
      <c r="C32" s="671"/>
      <c r="D32" s="672"/>
      <c r="E32" s="672"/>
      <c r="F32" s="672"/>
      <c r="G32" s="672"/>
      <c r="H32" s="672"/>
      <c r="I32" s="672"/>
      <c r="J32" s="672"/>
      <c r="K32" s="672"/>
      <c r="L32" s="672"/>
      <c r="M32" s="458">
        <v>0</v>
      </c>
      <c r="N32" s="459">
        <f t="shared" si="1"/>
        <v>0</v>
      </c>
      <c r="O32" s="454">
        <v>0</v>
      </c>
      <c r="P32" s="429">
        <f t="shared" si="2"/>
        <v>0</v>
      </c>
      <c r="Q32" s="85"/>
      <c r="R32" s="155"/>
      <c r="S32" s="386"/>
      <c r="T32" s="391"/>
      <c r="U32" s="387"/>
      <c r="V32" s="387"/>
      <c r="W32" s="120"/>
      <c r="X32" s="36"/>
      <c r="Y32" s="122"/>
      <c r="Z32" s="392"/>
      <c r="AA32" s="386"/>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row>
    <row r="33" spans="2:56" ht="16.149999999999999" customHeight="1" x14ac:dyDescent="0.2">
      <c r="B33" s="85"/>
      <c r="C33" s="669"/>
      <c r="D33" s="670"/>
      <c r="E33" s="670"/>
      <c r="F33" s="670"/>
      <c r="G33" s="670"/>
      <c r="H33" s="670"/>
      <c r="I33" s="670"/>
      <c r="J33" s="670"/>
      <c r="K33" s="670"/>
      <c r="L33" s="670"/>
      <c r="M33" s="460">
        <v>0</v>
      </c>
      <c r="N33" s="461">
        <f t="shared" si="1"/>
        <v>0</v>
      </c>
      <c r="O33" s="455">
        <v>0</v>
      </c>
      <c r="P33" s="432">
        <f t="shared" si="2"/>
        <v>0</v>
      </c>
      <c r="Q33" s="85"/>
      <c r="R33" s="155"/>
      <c r="S33" s="386"/>
      <c r="T33" s="391"/>
      <c r="U33" s="387"/>
      <c r="V33" s="387"/>
      <c r="W33" s="120"/>
      <c r="X33" s="36"/>
      <c r="Y33" s="122"/>
      <c r="Z33" s="392"/>
      <c r="AA33" s="386"/>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row>
    <row r="34" spans="2:56" ht="18" customHeight="1" x14ac:dyDescent="0.2">
      <c r="B34" s="85"/>
      <c r="C34" s="85"/>
      <c r="D34" s="85"/>
      <c r="E34" s="85"/>
      <c r="F34" s="85"/>
      <c r="G34" s="85"/>
      <c r="H34" s="85"/>
      <c r="I34" s="85"/>
      <c r="J34" s="85"/>
      <c r="K34" s="85"/>
      <c r="L34" s="85"/>
      <c r="M34" s="85"/>
      <c r="N34" s="85"/>
      <c r="O34" s="147" t="s">
        <v>14</v>
      </c>
      <c r="P34" s="466">
        <f>SUM(P28:P33)</f>
        <v>0</v>
      </c>
      <c r="Q34" s="85"/>
      <c r="R34" s="155"/>
      <c r="S34" s="386"/>
      <c r="T34" s="386"/>
      <c r="U34" s="386"/>
      <c r="V34" s="386"/>
      <c r="W34" s="386"/>
      <c r="X34" s="386"/>
      <c r="Y34" s="386"/>
      <c r="Z34" s="386"/>
      <c r="AA34" s="386"/>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row>
    <row r="35" spans="2:56" ht="16.149999999999999" customHeight="1" x14ac:dyDescent="0.2">
      <c r="B35" s="85"/>
      <c r="C35" s="85"/>
      <c r="D35" s="85"/>
      <c r="E35" s="85"/>
      <c r="F35" s="85"/>
      <c r="G35" s="85"/>
      <c r="H35" s="85"/>
      <c r="I35" s="85"/>
      <c r="J35" s="85"/>
      <c r="K35" s="85"/>
      <c r="L35" s="85"/>
      <c r="M35" s="85"/>
      <c r="N35" s="85"/>
      <c r="O35" s="85"/>
      <c r="P35" s="85"/>
      <c r="Q35" s="85"/>
      <c r="R35" s="155"/>
      <c r="S35" s="386"/>
      <c r="T35" s="386"/>
      <c r="U35" s="386"/>
      <c r="V35" s="386"/>
      <c r="W35" s="386"/>
      <c r="X35" s="386"/>
      <c r="Y35" s="386"/>
      <c r="Z35" s="386"/>
      <c r="AA35" s="386"/>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2:56" ht="14.45" customHeight="1" x14ac:dyDescent="0.2">
      <c r="B36" s="85"/>
      <c r="C36" s="583" t="s">
        <v>46</v>
      </c>
      <c r="D36" s="698"/>
      <c r="E36" s="698"/>
      <c r="F36" s="698"/>
      <c r="G36" s="698"/>
      <c r="H36" s="698"/>
      <c r="I36" s="698"/>
      <c r="J36" s="698"/>
      <c r="K36" s="698"/>
      <c r="L36" s="497"/>
      <c r="M36" s="497"/>
      <c r="N36" s="410"/>
      <c r="O36" s="709" t="s">
        <v>0</v>
      </c>
      <c r="P36" s="85"/>
      <c r="Q36" s="85"/>
      <c r="R36" s="155"/>
      <c r="S36" s="386"/>
      <c r="T36" s="386"/>
      <c r="U36" s="386"/>
      <c r="V36" s="386"/>
      <c r="W36" s="386"/>
      <c r="X36" s="386"/>
      <c r="Y36" s="386"/>
      <c r="Z36" s="386"/>
      <c r="AA36" s="386"/>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row>
    <row r="37" spans="2:56" ht="18" customHeight="1" x14ac:dyDescent="0.2">
      <c r="B37" s="85"/>
      <c r="C37" s="397"/>
      <c r="D37" s="413"/>
      <c r="E37" s="413"/>
      <c r="F37" s="413"/>
      <c r="G37" s="413"/>
      <c r="H37" s="413"/>
      <c r="I37" s="413"/>
      <c r="J37" s="413"/>
      <c r="K37" s="413"/>
      <c r="L37" s="388"/>
      <c r="M37" s="388"/>
      <c r="N37" s="313" t="s">
        <v>128</v>
      </c>
      <c r="O37" s="709"/>
      <c r="P37" s="85"/>
      <c r="Q37" s="85"/>
      <c r="R37" s="155"/>
      <c r="S37" s="386"/>
      <c r="T37" s="386"/>
      <c r="U37" s="386"/>
      <c r="V37" s="386"/>
      <c r="W37" s="386"/>
      <c r="X37" s="386"/>
      <c r="Y37" s="386"/>
      <c r="Z37" s="386"/>
      <c r="AA37" s="386"/>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row>
    <row r="38" spans="2:56" ht="16.899999999999999" customHeight="1" x14ac:dyDescent="0.2">
      <c r="B38" s="85"/>
      <c r="C38" s="403"/>
      <c r="D38" s="403" t="s">
        <v>5</v>
      </c>
      <c r="E38" s="415"/>
      <c r="F38" s="415"/>
      <c r="G38" s="415"/>
      <c r="H38" s="415"/>
      <c r="I38" s="415"/>
      <c r="J38" s="415"/>
      <c r="K38" s="404"/>
      <c r="L38" s="404"/>
      <c r="M38" s="312" t="s">
        <v>4</v>
      </c>
      <c r="N38" s="491">
        <v>0</v>
      </c>
      <c r="O38" s="710"/>
      <c r="P38" s="245" t="s">
        <v>1</v>
      </c>
      <c r="Q38" s="85"/>
      <c r="R38" s="155"/>
      <c r="S38" s="386"/>
      <c r="T38" s="394"/>
      <c r="U38" s="387"/>
      <c r="V38" s="394"/>
      <c r="W38" s="394"/>
      <c r="X38" s="394"/>
      <c r="Y38" s="394"/>
      <c r="Z38" s="394"/>
      <c r="AA38" s="386"/>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row>
    <row r="39" spans="2:56" ht="16.149999999999999" customHeight="1" x14ac:dyDescent="0.2">
      <c r="B39" s="85"/>
      <c r="C39" s="607"/>
      <c r="D39" s="608"/>
      <c r="E39" s="608"/>
      <c r="F39" s="608"/>
      <c r="G39" s="608"/>
      <c r="H39" s="608"/>
      <c r="I39" s="608"/>
      <c r="J39" s="608"/>
      <c r="K39" s="608"/>
      <c r="L39" s="608"/>
      <c r="M39" s="456">
        <v>0</v>
      </c>
      <c r="N39" s="457">
        <f>M39*$N$38</f>
        <v>0</v>
      </c>
      <c r="O39" s="462">
        <v>0</v>
      </c>
      <c r="P39" s="426">
        <f>(M39+N39)*O39</f>
        <v>0</v>
      </c>
      <c r="Q39" s="85"/>
      <c r="R39" s="155"/>
      <c r="S39" s="386"/>
      <c r="T39" s="391"/>
      <c r="U39" s="387"/>
      <c r="V39" s="398"/>
      <c r="W39" s="399"/>
      <c r="X39" s="36"/>
      <c r="Y39" s="120"/>
      <c r="Z39" s="36"/>
      <c r="AA39" s="386"/>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row>
    <row r="40" spans="2:56" ht="16.149999999999999" customHeight="1" x14ac:dyDescent="0.2">
      <c r="B40" s="85"/>
      <c r="C40" s="610"/>
      <c r="D40" s="611"/>
      <c r="E40" s="611"/>
      <c r="F40" s="611"/>
      <c r="G40" s="611"/>
      <c r="H40" s="611"/>
      <c r="I40" s="611"/>
      <c r="J40" s="611"/>
      <c r="K40" s="611"/>
      <c r="L40" s="611"/>
      <c r="M40" s="458">
        <v>0</v>
      </c>
      <c r="N40" s="459">
        <f t="shared" ref="N40:N43" si="3">M40*$N$38</f>
        <v>0</v>
      </c>
      <c r="O40" s="463">
        <v>0</v>
      </c>
      <c r="P40" s="429">
        <f t="shared" ref="P40:P43" si="4">N40*O40</f>
        <v>0</v>
      </c>
      <c r="Q40" s="85"/>
      <c r="R40" s="155"/>
      <c r="S40" s="386"/>
      <c r="T40" s="391"/>
      <c r="U40" s="387"/>
      <c r="V40" s="398"/>
      <c r="W40" s="399"/>
      <c r="X40" s="36"/>
      <c r="Y40" s="120"/>
      <c r="Z40" s="36"/>
      <c r="AA40" s="386"/>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row>
    <row r="41" spans="2:56" ht="16.149999999999999" customHeight="1" x14ac:dyDescent="0.2">
      <c r="B41" s="85"/>
      <c r="C41" s="610"/>
      <c r="D41" s="611"/>
      <c r="E41" s="611"/>
      <c r="F41" s="611"/>
      <c r="G41" s="611"/>
      <c r="H41" s="611"/>
      <c r="I41" s="611"/>
      <c r="J41" s="611"/>
      <c r="K41" s="611"/>
      <c r="L41" s="611"/>
      <c r="M41" s="458">
        <v>0</v>
      </c>
      <c r="N41" s="459">
        <f t="shared" si="3"/>
        <v>0</v>
      </c>
      <c r="O41" s="463">
        <v>0</v>
      </c>
      <c r="P41" s="429">
        <f t="shared" si="4"/>
        <v>0</v>
      </c>
      <c r="Q41" s="85"/>
      <c r="R41" s="155"/>
      <c r="S41" s="386"/>
      <c r="T41" s="391"/>
      <c r="U41" s="387"/>
      <c r="V41" s="398"/>
      <c r="W41" s="398"/>
      <c r="X41" s="36"/>
      <c r="Y41" s="120"/>
      <c r="Z41" s="36"/>
      <c r="AA41" s="386"/>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row>
    <row r="42" spans="2:56" ht="16.149999999999999" customHeight="1" x14ac:dyDescent="0.2">
      <c r="B42" s="85"/>
      <c r="C42" s="610"/>
      <c r="D42" s="611"/>
      <c r="E42" s="611"/>
      <c r="F42" s="611"/>
      <c r="G42" s="611"/>
      <c r="H42" s="611"/>
      <c r="I42" s="611"/>
      <c r="J42" s="611"/>
      <c r="K42" s="611"/>
      <c r="L42" s="611"/>
      <c r="M42" s="458">
        <v>0</v>
      </c>
      <c r="N42" s="459">
        <f t="shared" si="3"/>
        <v>0</v>
      </c>
      <c r="O42" s="463">
        <v>0</v>
      </c>
      <c r="P42" s="429">
        <f t="shared" si="4"/>
        <v>0</v>
      </c>
      <c r="Q42" s="85"/>
      <c r="R42" s="155"/>
      <c r="S42" s="386"/>
      <c r="T42" s="391"/>
      <c r="U42" s="387"/>
      <c r="V42" s="398"/>
      <c r="W42" s="398"/>
      <c r="X42" s="36"/>
      <c r="Y42" s="120"/>
      <c r="Z42" s="36"/>
      <c r="AA42" s="386"/>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row>
    <row r="43" spans="2:56" ht="16.149999999999999" customHeight="1" x14ac:dyDescent="0.2">
      <c r="B43" s="85"/>
      <c r="C43" s="613"/>
      <c r="D43" s="614"/>
      <c r="E43" s="614"/>
      <c r="F43" s="614"/>
      <c r="G43" s="614"/>
      <c r="H43" s="614"/>
      <c r="I43" s="614"/>
      <c r="J43" s="614"/>
      <c r="K43" s="614"/>
      <c r="L43" s="614"/>
      <c r="M43" s="460">
        <v>0</v>
      </c>
      <c r="N43" s="461">
        <f t="shared" si="3"/>
        <v>0</v>
      </c>
      <c r="O43" s="464">
        <v>0</v>
      </c>
      <c r="P43" s="432">
        <f t="shared" si="4"/>
        <v>0</v>
      </c>
      <c r="Q43" s="85"/>
      <c r="R43" s="155"/>
      <c r="S43" s="386"/>
      <c r="T43" s="391"/>
      <c r="U43" s="387"/>
      <c r="V43" s="398"/>
      <c r="W43" s="398"/>
      <c r="X43" s="36"/>
      <c r="Y43" s="120"/>
      <c r="Z43" s="36"/>
      <c r="AA43" s="386"/>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row>
    <row r="44" spans="2:56" ht="18" customHeight="1" x14ac:dyDescent="0.2">
      <c r="B44" s="85"/>
      <c r="C44" s="85"/>
      <c r="D44" s="85"/>
      <c r="E44" s="85"/>
      <c r="F44" s="85"/>
      <c r="G44" s="85"/>
      <c r="H44" s="85"/>
      <c r="I44" s="85"/>
      <c r="J44" s="85"/>
      <c r="K44" s="85"/>
      <c r="L44" s="85"/>
      <c r="M44" s="403"/>
      <c r="N44" s="85"/>
      <c r="O44" s="147" t="s">
        <v>16</v>
      </c>
      <c r="P44" s="466">
        <f>SUM(P39:P43)</f>
        <v>0</v>
      </c>
      <c r="Q44" s="85"/>
      <c r="R44" s="155"/>
      <c r="S44" s="386"/>
      <c r="T44" s="386"/>
      <c r="U44" s="386"/>
      <c r="V44" s="386"/>
      <c r="W44" s="386"/>
      <c r="X44" s="386"/>
      <c r="Y44" s="386"/>
      <c r="Z44" s="386"/>
      <c r="AA44" s="386"/>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row>
    <row r="45" spans="2:56" ht="19.149999999999999" customHeight="1" x14ac:dyDescent="0.2">
      <c r="B45" s="85"/>
      <c r="C45" s="583" t="s">
        <v>24</v>
      </c>
      <c r="D45" s="497"/>
      <c r="E45" s="497"/>
      <c r="F45" s="497"/>
      <c r="G45" s="497"/>
      <c r="H45" s="497"/>
      <c r="I45" s="497"/>
      <c r="J45" s="388"/>
      <c r="K45" s="74"/>
      <c r="L45" s="74"/>
      <c r="M45" s="74"/>
      <c r="N45" s="74"/>
      <c r="O45" s="74"/>
      <c r="P45" s="236"/>
      <c r="Q45" s="85"/>
      <c r="R45" s="155"/>
      <c r="S45" s="386"/>
      <c r="T45" s="386"/>
      <c r="U45" s="386"/>
      <c r="V45" s="386"/>
      <c r="W45" s="386"/>
      <c r="X45" s="386"/>
      <c r="Y45" s="386"/>
      <c r="Z45" s="386"/>
      <c r="AA45" s="386"/>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row>
    <row r="46" spans="2:56" ht="18" customHeight="1" x14ac:dyDescent="0.2">
      <c r="B46" s="85"/>
      <c r="C46" s="85"/>
      <c r="D46" s="74"/>
      <c r="E46" s="74"/>
      <c r="F46" s="74"/>
      <c r="G46" s="74"/>
      <c r="H46" s="74"/>
      <c r="I46" s="74"/>
      <c r="J46" s="74"/>
      <c r="K46" s="74"/>
      <c r="L46" s="74"/>
      <c r="M46" s="74"/>
      <c r="N46" s="74"/>
      <c r="O46" s="71" t="s">
        <v>25</v>
      </c>
      <c r="P46" s="465">
        <f>P23+P34+P44</f>
        <v>0</v>
      </c>
      <c r="Q46" s="85"/>
      <c r="R46" s="155"/>
      <c r="S46" s="386"/>
      <c r="T46" s="386"/>
      <c r="U46" s="386"/>
      <c r="V46" s="386"/>
      <c r="W46" s="386"/>
      <c r="X46" s="386"/>
      <c r="Y46" s="386"/>
      <c r="Z46" s="386"/>
      <c r="AA46" s="386"/>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row>
    <row r="47" spans="2:56" ht="18.600000000000001" customHeight="1" x14ac:dyDescent="0.2">
      <c r="B47" s="385"/>
      <c r="C47" s="385"/>
      <c r="D47" s="385"/>
      <c r="E47" s="385"/>
      <c r="F47" s="385"/>
      <c r="G47" s="385"/>
      <c r="H47" s="385"/>
      <c r="I47" s="385"/>
      <c r="J47" s="385"/>
      <c r="K47" s="385"/>
      <c r="L47" s="385"/>
      <c r="M47" s="385"/>
      <c r="N47" s="385"/>
      <c r="O47" s="385"/>
      <c r="P47" s="385"/>
      <c r="Q47" s="385"/>
      <c r="R47" s="140"/>
      <c r="S47" s="385"/>
      <c r="T47" s="385"/>
      <c r="U47" s="385"/>
      <c r="V47" s="385"/>
      <c r="W47" s="385"/>
      <c r="X47" s="385"/>
      <c r="Y47" s="385"/>
      <c r="Z47" s="385"/>
      <c r="AA47" s="385"/>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row>
    <row r="48" spans="2:56" x14ac:dyDescent="0.2">
      <c r="R48" s="172"/>
      <c r="S48" s="387"/>
      <c r="T48" s="387"/>
      <c r="U48" s="387"/>
      <c r="V48" s="387"/>
      <c r="W48" s="387"/>
      <c r="X48" s="387"/>
      <c r="Y48" s="387"/>
      <c r="Z48" s="387"/>
      <c r="AA48" s="387"/>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row>
    <row r="49" spans="1:56" x14ac:dyDescent="0.2">
      <c r="A49" s="60"/>
      <c r="B49" s="60"/>
      <c r="C49" s="60"/>
      <c r="D49" s="60"/>
      <c r="E49" s="60"/>
      <c r="F49" s="60"/>
      <c r="G49" s="60"/>
      <c r="H49" s="60"/>
      <c r="I49" s="60"/>
      <c r="J49" s="60"/>
      <c r="K49" s="60"/>
      <c r="L49" s="60"/>
      <c r="M49" s="60"/>
      <c r="N49" s="60"/>
      <c r="O49" s="68"/>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row>
    <row r="50" spans="1:56" x14ac:dyDescent="0.2">
      <c r="A50" s="60"/>
      <c r="B50" s="60"/>
      <c r="C50" s="60"/>
      <c r="D50" s="31"/>
      <c r="E50" s="31"/>
      <c r="F50" s="31"/>
      <c r="G50" s="31"/>
      <c r="H50" s="31"/>
      <c r="I50" s="31"/>
      <c r="J50" s="31"/>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56" ht="18" x14ac:dyDescent="0.25">
      <c r="A51" s="60"/>
      <c r="B51" s="126"/>
      <c r="C51" s="60"/>
      <c r="D51" s="60"/>
      <c r="E51" s="60"/>
      <c r="F51" s="60"/>
      <c r="G51" s="60"/>
      <c r="H51" s="60"/>
      <c r="I51" s="60"/>
      <c r="J51" s="60"/>
      <c r="K51" s="60"/>
      <c r="L51" s="60"/>
      <c r="M51" s="60"/>
      <c r="N51" s="60"/>
      <c r="O51" s="60"/>
      <c r="P51" s="128"/>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56" x14ac:dyDescent="0.2">
      <c r="A52" s="60"/>
      <c r="B52" s="60"/>
      <c r="C52" s="60"/>
      <c r="D52" s="127"/>
      <c r="E52" s="127"/>
      <c r="F52" s="127"/>
      <c r="G52" s="127"/>
      <c r="H52" s="127"/>
      <c r="I52" s="127"/>
      <c r="J52" s="127"/>
      <c r="K52" s="60"/>
      <c r="L52" s="60"/>
      <c r="M52" s="60"/>
      <c r="N52" s="60"/>
      <c r="O52" s="74"/>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56" x14ac:dyDescent="0.2">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56" x14ac:dyDescent="0.2">
      <c r="A54" s="60"/>
      <c r="B54" s="60"/>
      <c r="C54" s="60"/>
      <c r="D54" s="85"/>
      <c r="E54" s="85"/>
      <c r="F54" s="85"/>
      <c r="G54" s="85"/>
      <c r="H54" s="85"/>
      <c r="I54" s="85"/>
      <c r="J54" s="85"/>
      <c r="K54" s="85"/>
      <c r="L54" s="85"/>
      <c r="M54" s="85"/>
      <c r="N54" s="85"/>
      <c r="O54" s="85"/>
      <c r="P54" s="85"/>
      <c r="Q54" s="85"/>
      <c r="R54" s="8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56" x14ac:dyDescent="0.2">
      <c r="A55" s="60"/>
      <c r="B55" s="60"/>
      <c r="C55" s="60"/>
      <c r="D55" s="85"/>
      <c r="E55" s="85"/>
      <c r="F55" s="85"/>
      <c r="G55" s="85"/>
      <c r="H55" s="85"/>
      <c r="I55" s="85"/>
      <c r="J55" s="85"/>
      <c r="K55" s="85"/>
      <c r="L55" s="85"/>
      <c r="M55" s="85"/>
      <c r="N55" s="85"/>
      <c r="O55" s="85"/>
      <c r="P55" s="85"/>
      <c r="Q55" s="85"/>
      <c r="R55" s="8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row>
    <row r="56" spans="1:56" ht="12.75" customHeight="1" x14ac:dyDescent="0.2">
      <c r="A56" s="60"/>
      <c r="B56" s="60"/>
      <c r="C56" s="60"/>
      <c r="D56" s="539"/>
      <c r="E56" s="539"/>
      <c r="F56" s="539"/>
      <c r="G56" s="539"/>
      <c r="H56" s="539"/>
      <c r="I56" s="539"/>
      <c r="J56" s="539"/>
      <c r="K56" s="502"/>
      <c r="L56" s="502"/>
      <c r="M56" s="502"/>
      <c r="N56" s="502"/>
      <c r="O56" s="502"/>
      <c r="P56" s="129"/>
      <c r="Q56" s="85"/>
      <c r="R56" s="8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row>
    <row r="57" spans="1:56" x14ac:dyDescent="0.2">
      <c r="A57" s="60"/>
      <c r="B57" s="60"/>
      <c r="C57" s="60"/>
      <c r="D57" s="539"/>
      <c r="E57" s="539"/>
      <c r="F57" s="539"/>
      <c r="G57" s="539"/>
      <c r="H57" s="539"/>
      <c r="I57" s="539"/>
      <c r="J57" s="539"/>
      <c r="K57" s="539"/>
      <c r="L57" s="539"/>
      <c r="M57" s="539"/>
      <c r="N57" s="502"/>
      <c r="O57" s="502"/>
      <c r="P57" s="36"/>
      <c r="Q57" s="85"/>
      <c r="R57" s="8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row>
    <row r="58" spans="1:56" x14ac:dyDescent="0.2">
      <c r="A58" s="60"/>
      <c r="B58" s="60"/>
      <c r="C58" s="60"/>
      <c r="D58" s="85"/>
      <c r="E58" s="85"/>
      <c r="F58" s="85"/>
      <c r="G58" s="85"/>
      <c r="H58" s="85"/>
      <c r="I58" s="85"/>
      <c r="J58" s="85"/>
      <c r="K58" s="85"/>
      <c r="L58" s="85"/>
      <c r="M58" s="85"/>
      <c r="N58" s="85"/>
      <c r="O58" s="85"/>
      <c r="P58" s="36"/>
      <c r="Q58" s="85"/>
      <c r="R58" s="8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row>
    <row r="59" spans="1:56" x14ac:dyDescent="0.2">
      <c r="A59" s="60"/>
      <c r="B59" s="60"/>
      <c r="C59" s="60"/>
      <c r="D59" s="85"/>
      <c r="E59" s="85"/>
      <c r="F59" s="85"/>
      <c r="G59" s="85"/>
      <c r="H59" s="85"/>
      <c r="I59" s="85"/>
      <c r="J59" s="85"/>
      <c r="K59" s="85"/>
      <c r="L59" s="85"/>
      <c r="M59" s="85"/>
      <c r="N59" s="85"/>
      <c r="O59" s="85"/>
      <c r="P59" s="392"/>
      <c r="Q59" s="85"/>
      <c r="R59" s="8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row>
    <row r="60" spans="1:56" x14ac:dyDescent="0.2">
      <c r="A60" s="60"/>
      <c r="B60" s="60"/>
      <c r="C60" s="60"/>
      <c r="D60" s="85"/>
      <c r="E60" s="85"/>
      <c r="F60" s="85"/>
      <c r="G60" s="85"/>
      <c r="H60" s="85"/>
      <c r="I60" s="85"/>
      <c r="J60" s="85"/>
      <c r="K60" s="85"/>
      <c r="L60" s="85"/>
      <c r="M60" s="85"/>
      <c r="N60" s="85"/>
      <c r="O60" s="85"/>
      <c r="P60" s="36"/>
      <c r="Q60" s="85"/>
      <c r="R60" s="8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row>
    <row r="61" spans="1:56" x14ac:dyDescent="0.2">
      <c r="A61" s="60"/>
      <c r="B61" s="60"/>
      <c r="C61" s="60"/>
      <c r="D61" s="85"/>
      <c r="E61" s="85"/>
      <c r="F61" s="85"/>
      <c r="G61" s="85"/>
      <c r="H61" s="85"/>
      <c r="I61" s="85"/>
      <c r="J61" s="85"/>
      <c r="K61" s="85"/>
      <c r="L61" s="85"/>
      <c r="M61" s="85"/>
      <c r="N61" s="85"/>
      <c r="O61" s="85"/>
      <c r="P61" s="392"/>
      <c r="Q61" s="85"/>
      <c r="R61" s="8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row>
    <row r="62" spans="1:56" x14ac:dyDescent="0.2">
      <c r="A62" s="60"/>
      <c r="B62" s="60"/>
      <c r="C62" s="60"/>
      <c r="D62" s="85"/>
      <c r="E62" s="85"/>
      <c r="F62" s="85"/>
      <c r="G62" s="85"/>
      <c r="H62" s="85"/>
      <c r="I62" s="85"/>
      <c r="J62" s="85"/>
      <c r="K62" s="85"/>
      <c r="L62" s="85"/>
      <c r="M62" s="85"/>
      <c r="N62" s="85"/>
      <c r="O62" s="85"/>
      <c r="P62" s="394"/>
      <c r="Q62" s="85"/>
      <c r="R62" s="8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row>
    <row r="63" spans="1:56" x14ac:dyDescent="0.2">
      <c r="A63" s="60"/>
      <c r="B63" s="60"/>
      <c r="C63" s="60"/>
      <c r="D63" s="85"/>
      <c r="E63" s="85"/>
      <c r="F63" s="85"/>
      <c r="G63" s="85"/>
      <c r="H63" s="85"/>
      <c r="I63" s="85"/>
      <c r="J63" s="85"/>
      <c r="K63" s="85"/>
      <c r="L63" s="85"/>
      <c r="M63" s="85"/>
      <c r="N63" s="60"/>
      <c r="O63" s="60"/>
      <c r="P63" s="131"/>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row>
    <row r="64" spans="1:56" x14ac:dyDescent="0.2">
      <c r="A64" s="60"/>
      <c r="B64" s="60"/>
      <c r="C64" s="60"/>
      <c r="D64" s="130"/>
      <c r="E64" s="130"/>
      <c r="F64" s="130"/>
      <c r="G64" s="130"/>
      <c r="H64" s="130"/>
      <c r="I64" s="130"/>
      <c r="J64" s="130"/>
      <c r="K64" s="85"/>
      <c r="L64" s="85"/>
      <c r="M64" s="85"/>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row>
    <row r="65" spans="1:56" x14ac:dyDescent="0.2">
      <c r="A65" s="60"/>
      <c r="B65" s="60"/>
      <c r="C65" s="60"/>
      <c r="D65" s="85"/>
      <c r="E65" s="85"/>
      <c r="F65" s="85"/>
      <c r="G65" s="85"/>
      <c r="H65" s="85"/>
      <c r="I65" s="85"/>
      <c r="J65" s="85"/>
      <c r="K65" s="85"/>
      <c r="L65" s="85"/>
      <c r="M65" s="85"/>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row>
    <row r="66" spans="1:56" x14ac:dyDescent="0.2">
      <c r="A66" s="60"/>
      <c r="B66" s="60"/>
      <c r="C66" s="60"/>
      <c r="D66" s="85"/>
      <c r="E66" s="85"/>
      <c r="F66" s="85"/>
      <c r="G66" s="85"/>
      <c r="H66" s="85"/>
      <c r="I66" s="85"/>
      <c r="J66" s="85"/>
      <c r="K66" s="85"/>
      <c r="L66" s="85"/>
      <c r="M66" s="85"/>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row>
    <row r="67" spans="1:56" x14ac:dyDescent="0.2">
      <c r="A67" s="60"/>
      <c r="B67" s="60"/>
      <c r="C67" s="60"/>
      <c r="D67" s="85"/>
      <c r="E67" s="85"/>
      <c r="F67" s="85"/>
      <c r="G67" s="85"/>
      <c r="H67" s="85"/>
      <c r="I67" s="85"/>
      <c r="J67" s="85"/>
      <c r="K67" s="85"/>
      <c r="L67" s="85"/>
      <c r="M67" s="85"/>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row>
    <row r="68" spans="1:56" x14ac:dyDescent="0.2">
      <c r="A68" s="60"/>
      <c r="B68" s="60"/>
      <c r="C68" s="60"/>
      <c r="D68" s="85"/>
      <c r="E68" s="85"/>
      <c r="F68" s="85"/>
      <c r="G68" s="85"/>
      <c r="H68" s="85"/>
      <c r="I68" s="85"/>
      <c r="J68" s="85"/>
      <c r="K68" s="85"/>
      <c r="L68" s="85"/>
      <c r="M68" s="85"/>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row>
    <row r="69" spans="1:56" x14ac:dyDescent="0.2">
      <c r="A69" s="60"/>
      <c r="B69" s="60"/>
      <c r="C69" s="60"/>
      <c r="D69" s="85"/>
      <c r="E69" s="85"/>
      <c r="F69" s="85"/>
      <c r="G69" s="85"/>
      <c r="H69" s="85"/>
      <c r="I69" s="85"/>
      <c r="J69" s="85"/>
      <c r="K69" s="85"/>
      <c r="L69" s="85"/>
      <c r="M69" s="85"/>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row>
    <row r="70" spans="1:56" x14ac:dyDescent="0.2">
      <c r="A70" s="60"/>
      <c r="B70" s="60"/>
      <c r="C70" s="60"/>
      <c r="D70" s="85"/>
      <c r="E70" s="85"/>
      <c r="F70" s="85"/>
      <c r="G70" s="85"/>
      <c r="H70" s="85"/>
      <c r="I70" s="85"/>
      <c r="J70" s="85"/>
      <c r="K70" s="85"/>
      <c r="L70" s="85"/>
      <c r="M70" s="85"/>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row>
    <row r="71" spans="1:56" x14ac:dyDescent="0.2">
      <c r="A71" s="60"/>
      <c r="B71" s="60"/>
      <c r="C71" s="60"/>
      <c r="D71" s="85"/>
      <c r="E71" s="85"/>
      <c r="F71" s="85"/>
      <c r="G71" s="85"/>
      <c r="H71" s="85"/>
      <c r="I71" s="85"/>
      <c r="J71" s="85"/>
      <c r="K71" s="85"/>
      <c r="L71" s="85"/>
      <c r="M71" s="85"/>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row>
    <row r="72" spans="1:56"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row>
    <row r="73" spans="1:56"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row>
    <row r="74" spans="1:56"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row>
    <row r="75" spans="1:56"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row>
    <row r="76" spans="1:56"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row>
    <row r="77" spans="1:56"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row>
    <row r="78" spans="1:56"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row>
    <row r="79" spans="1:56"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row>
    <row r="80" spans="1:56"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row>
    <row r="81" spans="1:56"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row>
    <row r="82" spans="1:56"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row>
    <row r="83" spans="1:56"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row>
    <row r="84" spans="1:56"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row>
    <row r="85" spans="1:56"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row>
    <row r="86" spans="1:56"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row>
    <row r="87" spans="1:56"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row>
    <row r="88" spans="1:56"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row>
    <row r="89" spans="1:56"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row>
    <row r="90" spans="1:56"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row>
    <row r="91" spans="1:56"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row>
    <row r="92" spans="1:56"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row>
    <row r="93" spans="1:56"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row>
    <row r="94" spans="1:56"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row>
    <row r="95" spans="1:56"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row>
    <row r="96" spans="1:56" ht="9.75" customHeight="1" x14ac:dyDescent="0.2">
      <c r="A96" s="60"/>
      <c r="B96" s="538"/>
      <c r="C96" s="538"/>
      <c r="D96" s="538"/>
      <c r="E96" s="538"/>
      <c r="F96" s="538"/>
      <c r="G96" s="538"/>
      <c r="H96" s="538"/>
      <c r="I96" s="538"/>
      <c r="J96" s="538"/>
      <c r="K96" s="538"/>
      <c r="L96" s="538"/>
      <c r="M96" s="538"/>
      <c r="N96" s="538"/>
      <c r="O96" s="538"/>
      <c r="P96" s="538"/>
      <c r="Q96" s="538"/>
      <c r="R96" s="385"/>
      <c r="S96" s="60"/>
      <c r="T96" s="60"/>
      <c r="U96" s="60"/>
      <c r="V96" s="60"/>
      <c r="W96" s="60"/>
      <c r="X96" s="60"/>
      <c r="Y96" s="60"/>
      <c r="Z96" s="60"/>
      <c r="AA96" s="60"/>
      <c r="AB96" s="60"/>
      <c r="AC96" s="60"/>
      <c r="AD96" s="60"/>
      <c r="AE96" s="60"/>
      <c r="AF96" s="60"/>
    </row>
    <row r="97" spans="1:32" ht="9" customHeight="1" x14ac:dyDescent="0.2">
      <c r="A97" s="60"/>
      <c r="B97" s="538"/>
      <c r="C97" s="538"/>
      <c r="D97" s="538"/>
      <c r="E97" s="538"/>
      <c r="F97" s="538"/>
      <c r="G97" s="538"/>
      <c r="H97" s="538"/>
      <c r="I97" s="538"/>
      <c r="J97" s="538"/>
      <c r="K97" s="538"/>
      <c r="L97" s="538"/>
      <c r="M97" s="538"/>
      <c r="N97" s="538"/>
      <c r="O97" s="538"/>
      <c r="P97" s="538"/>
      <c r="Q97" s="538"/>
      <c r="R97" s="385"/>
      <c r="S97" s="60"/>
      <c r="T97" s="60"/>
      <c r="U97" s="60"/>
      <c r="V97" s="60"/>
      <c r="W97" s="60"/>
      <c r="X97" s="60"/>
      <c r="Y97" s="60"/>
      <c r="Z97" s="60"/>
      <c r="AA97" s="60"/>
      <c r="AB97" s="60"/>
      <c r="AC97" s="60"/>
      <c r="AD97" s="60"/>
      <c r="AE97" s="60"/>
      <c r="AF97" s="60"/>
    </row>
    <row r="98" spans="1:32"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row>
    <row r="99" spans="1:32"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row>
    <row r="100" spans="1:32"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row>
    <row r="101" spans="1:32"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row>
    <row r="102" spans="1:32"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row>
    <row r="103" spans="1:32"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row>
    <row r="104" spans="1:32"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row>
    <row r="105" spans="1:32"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row>
    <row r="106" spans="1:32"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row>
  </sheetData>
  <sheetProtection algorithmName="SHA-512" hashValue="8AHO1Aj9qmhb5Gqsz0/9Oni6DSc1WbZ/4aUuGjQnC0bCXzcQpwMSFzHMbX4MTvsItTRTYcO/M1e3ZiIjIgT2Gg==" saltValue="fLWIp/oQQfz9MVB7HrrcHA==" spinCount="100000" sheet="1" formatCells="0"/>
  <mergeCells count="43">
    <mergeCell ref="D56:O56"/>
    <mergeCell ref="D57:O57"/>
    <mergeCell ref="B96:Q96"/>
    <mergeCell ref="B97:Q97"/>
    <mergeCell ref="C39:L39"/>
    <mergeCell ref="C40:L40"/>
    <mergeCell ref="C41:L41"/>
    <mergeCell ref="C42:L42"/>
    <mergeCell ref="C43:L43"/>
    <mergeCell ref="C45:I45"/>
    <mergeCell ref="O36:O38"/>
    <mergeCell ref="C21:L21"/>
    <mergeCell ref="C22:L22"/>
    <mergeCell ref="C25:M25"/>
    <mergeCell ref="N25:N26"/>
    <mergeCell ref="C28:L28"/>
    <mergeCell ref="C29:L29"/>
    <mergeCell ref="C30:L30"/>
    <mergeCell ref="C31:L31"/>
    <mergeCell ref="C32:L32"/>
    <mergeCell ref="C33:L33"/>
    <mergeCell ref="C36:M36"/>
    <mergeCell ref="C20:L20"/>
    <mergeCell ref="C11:G11"/>
    <mergeCell ref="H11:K11"/>
    <mergeCell ref="L11:M11"/>
    <mergeCell ref="N11:P11"/>
    <mergeCell ref="C12:G12"/>
    <mergeCell ref="H12:K12"/>
    <mergeCell ref="L12:P12"/>
    <mergeCell ref="C14:I14"/>
    <mergeCell ref="C15:P15"/>
    <mergeCell ref="C17:L17"/>
    <mergeCell ref="C18:L18"/>
    <mergeCell ref="C19:L19"/>
    <mergeCell ref="C6:D6"/>
    <mergeCell ref="M6:P8"/>
    <mergeCell ref="C8:L8"/>
    <mergeCell ref="M9:P9"/>
    <mergeCell ref="C10:G10"/>
    <mergeCell ref="H10:K10"/>
    <mergeCell ref="L10:M10"/>
    <mergeCell ref="N10:P10"/>
  </mergeCells>
  <printOptions horizontalCentered="1" verticalCentered="1"/>
  <pageMargins left="0.25" right="0" top="0.25" bottom="0.25" header="0.25" footer="0.2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X103"/>
  <sheetViews>
    <sheetView showGridLines="0" view="pageBreakPreview" zoomScale="80" zoomScaleNormal="70" zoomScaleSheetLayoutView="80" workbookViewId="0">
      <selection activeCell="E6" sqref="E6"/>
    </sheetView>
  </sheetViews>
  <sheetFormatPr defaultColWidth="8.85546875" defaultRowHeight="12.75" x14ac:dyDescent="0.2"/>
  <cols>
    <col min="1" max="1" width="1.7109375" style="64" customWidth="1"/>
    <col min="2" max="2" width="4.7109375" style="64" customWidth="1"/>
    <col min="3" max="3" width="13.7109375" style="64" customWidth="1"/>
    <col min="4" max="4" width="5.42578125" style="64" customWidth="1"/>
    <col min="5" max="5" width="4.7109375" style="64" customWidth="1"/>
    <col min="6" max="6" width="2.28515625" style="64" customWidth="1"/>
    <col min="7" max="7" width="4.7109375" style="64" customWidth="1"/>
    <col min="8" max="8" width="45.5703125" style="64" customWidth="1"/>
    <col min="9" max="9" width="8.140625" style="64" customWidth="1"/>
    <col min="10" max="10" width="9.42578125" style="64" customWidth="1"/>
    <col min="11" max="11" width="5.28515625" style="64" customWidth="1"/>
    <col min="12" max="23" width="12.28515625" style="64" customWidth="1"/>
    <col min="24" max="16384" width="8.85546875" style="64"/>
  </cols>
  <sheetData>
    <row r="1" spans="2:50" ht="9" customHeight="1" x14ac:dyDescent="0.2"/>
    <row r="2" spans="2:50" ht="13.9" customHeight="1" x14ac:dyDescent="0.2">
      <c r="B2" s="60"/>
      <c r="C2" s="60"/>
      <c r="D2" s="60"/>
      <c r="E2" s="60"/>
      <c r="F2" s="63"/>
      <c r="G2" s="67"/>
      <c r="H2" s="334"/>
      <c r="I2" s="316"/>
      <c r="J2" s="316"/>
      <c r="K2" s="333"/>
      <c r="L2" s="60"/>
      <c r="M2" s="60"/>
      <c r="N2" s="60"/>
      <c r="O2" s="60"/>
      <c r="P2" s="63"/>
      <c r="Q2" s="63"/>
      <c r="R2" s="67"/>
      <c r="S2" s="68"/>
      <c r="T2" s="115"/>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row>
    <row r="3" spans="2:50" ht="9" customHeight="1" x14ac:dyDescent="0.3">
      <c r="B3" s="60"/>
      <c r="C3" s="133" t="s">
        <v>59</v>
      </c>
      <c r="D3" s="282"/>
      <c r="E3" s="60"/>
      <c r="F3" s="63"/>
      <c r="G3" s="67"/>
      <c r="H3" s="184"/>
      <c r="I3" s="184" t="s">
        <v>83</v>
      </c>
      <c r="J3" s="339" t="str">
        <f>'Cover Page'!O3</f>
        <v>8-31-18</v>
      </c>
      <c r="K3" s="333"/>
      <c r="L3" s="60"/>
      <c r="M3" s="135"/>
      <c r="N3" s="60"/>
      <c r="O3" s="60"/>
      <c r="P3" s="63"/>
      <c r="Q3" s="63"/>
      <c r="R3" s="67"/>
      <c r="S3" s="68"/>
      <c r="T3" s="115"/>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row>
    <row r="4" spans="2:50" ht="9" customHeight="1" x14ac:dyDescent="0.3">
      <c r="B4" s="60"/>
      <c r="C4" s="61" t="s">
        <v>60</v>
      </c>
      <c r="D4" s="282"/>
      <c r="E4" s="60"/>
      <c r="F4" s="63"/>
      <c r="G4" s="67"/>
      <c r="H4" s="334"/>
      <c r="I4" s="316"/>
      <c r="J4" s="316"/>
      <c r="K4" s="333"/>
      <c r="L4" s="60"/>
      <c r="M4" s="135"/>
      <c r="N4" s="60"/>
      <c r="O4" s="60"/>
      <c r="P4" s="63"/>
      <c r="Q4" s="63"/>
      <c r="R4" s="67"/>
      <c r="S4" s="68"/>
      <c r="T4" s="115"/>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row>
    <row r="5" spans="2:50" ht="9" customHeight="1" x14ac:dyDescent="0.3">
      <c r="B5" s="60"/>
      <c r="C5" s="282" t="s">
        <v>61</v>
      </c>
      <c r="D5" s="282"/>
      <c r="E5" s="60"/>
      <c r="F5" s="63"/>
      <c r="G5" s="67"/>
      <c r="H5" s="334"/>
      <c r="I5" s="316"/>
      <c r="J5" s="316"/>
      <c r="K5" s="333"/>
      <c r="L5" s="60"/>
      <c r="M5" s="135"/>
      <c r="N5" s="60"/>
      <c r="O5" s="60"/>
      <c r="P5" s="63"/>
      <c r="Q5" s="63"/>
      <c r="R5" s="67"/>
      <c r="S5" s="68"/>
      <c r="T5" s="115"/>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row>
    <row r="6" spans="2:50" ht="10.9" customHeight="1" x14ac:dyDescent="0.2">
      <c r="B6" s="60"/>
      <c r="C6" s="282" t="s">
        <v>122</v>
      </c>
      <c r="D6" s="242" t="s">
        <v>65</v>
      </c>
      <c r="E6" s="423"/>
      <c r="F6" s="146" t="s">
        <v>66</v>
      </c>
      <c r="G6" s="468"/>
      <c r="H6" s="334"/>
      <c r="I6" s="316"/>
      <c r="J6" s="316"/>
      <c r="K6" s="333"/>
      <c r="L6" s="60"/>
      <c r="M6" s="60"/>
      <c r="N6" s="60"/>
      <c r="O6" s="60"/>
      <c r="P6" s="63"/>
      <c r="Q6" s="63"/>
      <c r="R6" s="67"/>
      <c r="S6" s="68"/>
      <c r="T6" s="115"/>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row>
    <row r="7" spans="2:50" ht="21.6" customHeight="1" x14ac:dyDescent="0.2">
      <c r="B7" s="60"/>
      <c r="C7" s="60"/>
      <c r="D7" s="60"/>
      <c r="E7" s="60"/>
      <c r="F7" s="63"/>
      <c r="G7" s="67"/>
      <c r="H7" s="334"/>
      <c r="I7" s="316"/>
      <c r="J7" s="316"/>
      <c r="K7" s="333"/>
      <c r="L7" s="60"/>
      <c r="M7" s="60"/>
      <c r="N7" s="60"/>
      <c r="O7" s="60"/>
      <c r="P7" s="63"/>
      <c r="Q7" s="63"/>
      <c r="R7" s="67"/>
      <c r="S7" s="68"/>
      <c r="T7" s="115"/>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row>
    <row r="8" spans="2:50" ht="19.149999999999999" customHeight="1" x14ac:dyDescent="0.2">
      <c r="B8" s="60"/>
      <c r="C8" s="717" t="s">
        <v>99</v>
      </c>
      <c r="D8" s="564"/>
      <c r="E8" s="564"/>
      <c r="F8" s="564"/>
      <c r="G8" s="564"/>
      <c r="H8" s="564"/>
      <c r="I8" s="551"/>
      <c r="J8" s="551"/>
      <c r="K8" s="76"/>
      <c r="L8" s="60"/>
      <c r="M8" s="60"/>
      <c r="N8" s="60"/>
      <c r="O8" s="60"/>
      <c r="P8" s="63"/>
      <c r="Q8" s="63"/>
      <c r="R8" s="67"/>
      <c r="S8" s="68"/>
      <c r="T8" s="115"/>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row>
    <row r="9" spans="2:50" ht="21.6" customHeight="1" x14ac:dyDescent="0.2">
      <c r="B9" s="280"/>
      <c r="C9" s="718" t="s">
        <v>115</v>
      </c>
      <c r="D9" s="719"/>
      <c r="E9" s="719"/>
      <c r="F9" s="719"/>
      <c r="G9" s="719"/>
      <c r="H9" s="719"/>
      <c r="I9" s="719"/>
      <c r="J9" s="280"/>
      <c r="K9" s="76"/>
      <c r="L9" s="60"/>
      <c r="M9" s="62"/>
      <c r="N9" s="127"/>
      <c r="O9" s="60"/>
      <c r="P9" s="60"/>
      <c r="Q9" s="60"/>
      <c r="R9" s="60"/>
      <c r="S9" s="60"/>
      <c r="T9" s="74"/>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row>
    <row r="10" spans="2:50" ht="31.15" customHeight="1" x14ac:dyDescent="0.2">
      <c r="B10" s="280"/>
      <c r="C10" s="87" t="s">
        <v>89</v>
      </c>
      <c r="D10" s="294"/>
      <c r="E10" s="294"/>
      <c r="F10" s="294"/>
      <c r="G10" s="294"/>
      <c r="H10" s="294"/>
      <c r="I10" s="294"/>
      <c r="J10" s="294"/>
      <c r="K10" s="76"/>
      <c r="L10" s="60"/>
      <c r="M10" s="60"/>
      <c r="N10" s="85"/>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row>
    <row r="11" spans="2:50" ht="20.45" customHeight="1" x14ac:dyDescent="0.2">
      <c r="B11" s="280"/>
      <c r="C11" s="598"/>
      <c r="D11" s="667"/>
      <c r="E11" s="667"/>
      <c r="F11" s="667"/>
      <c r="G11" s="667"/>
      <c r="H11" s="667"/>
      <c r="I11" s="667"/>
      <c r="J11" s="667"/>
      <c r="K11" s="76"/>
      <c r="L11" s="60"/>
      <c r="M11" s="60"/>
      <c r="N11" s="578"/>
      <c r="O11" s="579"/>
      <c r="P11" s="579"/>
      <c r="Q11" s="579"/>
      <c r="R11" s="579"/>
      <c r="S11" s="579"/>
      <c r="T11" s="579"/>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row>
    <row r="12" spans="2:50" ht="20.45" customHeight="1" x14ac:dyDescent="0.2">
      <c r="B12" s="279"/>
      <c r="C12" s="598"/>
      <c r="D12" s="667"/>
      <c r="E12" s="667"/>
      <c r="F12" s="667"/>
      <c r="G12" s="667"/>
      <c r="H12" s="667"/>
      <c r="I12" s="667"/>
      <c r="J12" s="667"/>
      <c r="K12" s="66"/>
      <c r="L12" s="85"/>
      <c r="M12" s="85"/>
      <c r="N12" s="579"/>
      <c r="O12" s="579"/>
      <c r="P12" s="579"/>
      <c r="Q12" s="579"/>
      <c r="R12" s="579"/>
      <c r="S12" s="579"/>
      <c r="T12" s="579"/>
      <c r="U12" s="85"/>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row>
    <row r="13" spans="2:50" ht="20.45" customHeight="1" x14ac:dyDescent="0.2">
      <c r="B13" s="279"/>
      <c r="C13" s="552"/>
      <c r="D13" s="552"/>
      <c r="E13" s="552"/>
      <c r="F13" s="552"/>
      <c r="G13" s="552"/>
      <c r="H13" s="552"/>
      <c r="I13" s="552"/>
      <c r="J13" s="552"/>
      <c r="K13" s="66"/>
      <c r="L13" s="85"/>
      <c r="M13" s="585"/>
      <c r="N13" s="502"/>
      <c r="O13" s="502"/>
      <c r="P13" s="502"/>
      <c r="Q13" s="19"/>
      <c r="R13" s="136"/>
      <c r="S13" s="136"/>
      <c r="T13" s="79"/>
      <c r="U13" s="85"/>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row>
    <row r="14" spans="2:50" ht="20.45" customHeight="1" x14ac:dyDescent="0.2">
      <c r="B14" s="279"/>
      <c r="C14" s="552"/>
      <c r="D14" s="552"/>
      <c r="E14" s="552"/>
      <c r="F14" s="552"/>
      <c r="G14" s="552"/>
      <c r="H14" s="552"/>
      <c r="I14" s="552"/>
      <c r="J14" s="552"/>
      <c r="K14" s="66"/>
      <c r="L14" s="85"/>
      <c r="M14" s="79"/>
      <c r="N14" s="59"/>
      <c r="O14" s="59"/>
      <c r="P14" s="59"/>
      <c r="Q14" s="19"/>
      <c r="R14" s="136"/>
      <c r="S14" s="136"/>
      <c r="T14" s="79"/>
      <c r="U14" s="85"/>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row>
    <row r="15" spans="2:50" ht="20.45" customHeight="1" x14ac:dyDescent="0.2">
      <c r="B15" s="279"/>
      <c r="C15" s="554"/>
      <c r="D15" s="554"/>
      <c r="E15" s="554"/>
      <c r="F15" s="554"/>
      <c r="G15" s="554"/>
      <c r="H15" s="554"/>
      <c r="I15" s="554"/>
      <c r="J15" s="554"/>
      <c r="K15" s="66"/>
      <c r="L15" s="85"/>
      <c r="M15" s="565"/>
      <c r="N15" s="502"/>
      <c r="O15" s="502"/>
      <c r="P15" s="120"/>
      <c r="Q15" s="36"/>
      <c r="R15" s="83"/>
      <c r="S15" s="566"/>
      <c r="T15" s="567"/>
      <c r="U15" s="85"/>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row>
    <row r="16" spans="2:50" ht="20.45" customHeight="1" x14ac:dyDescent="0.2">
      <c r="B16" s="279"/>
      <c r="C16" s="554"/>
      <c r="D16" s="554"/>
      <c r="E16" s="554"/>
      <c r="F16" s="554"/>
      <c r="G16" s="554"/>
      <c r="H16" s="554"/>
      <c r="I16" s="554"/>
      <c r="J16" s="554"/>
      <c r="K16" s="66"/>
      <c r="L16" s="85"/>
      <c r="M16" s="565"/>
      <c r="N16" s="502"/>
      <c r="O16" s="502"/>
      <c r="P16" s="120"/>
      <c r="Q16" s="36"/>
      <c r="R16" s="83"/>
      <c r="S16" s="566"/>
      <c r="T16" s="567"/>
      <c r="U16" s="85"/>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row>
    <row r="17" spans="2:50" ht="20.45" customHeight="1" x14ac:dyDescent="0.2">
      <c r="B17" s="279"/>
      <c r="C17" s="597"/>
      <c r="D17" s="597"/>
      <c r="E17" s="597"/>
      <c r="F17" s="597"/>
      <c r="G17" s="597"/>
      <c r="H17" s="597"/>
      <c r="I17" s="597"/>
      <c r="J17" s="597"/>
      <c r="K17" s="66"/>
      <c r="L17" s="85"/>
      <c r="M17" s="565"/>
      <c r="N17" s="502"/>
      <c r="O17" s="502"/>
      <c r="P17" s="120"/>
      <c r="Q17" s="36"/>
      <c r="R17" s="83"/>
      <c r="S17" s="566"/>
      <c r="T17" s="567"/>
      <c r="U17" s="85"/>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row>
    <row r="18" spans="2:50" ht="20.45" customHeight="1" x14ac:dyDescent="0.2">
      <c r="B18" s="279"/>
      <c r="C18" s="721"/>
      <c r="D18" s="721"/>
      <c r="E18" s="721"/>
      <c r="F18" s="721"/>
      <c r="G18" s="721"/>
      <c r="H18" s="721"/>
      <c r="I18" s="721"/>
      <c r="J18" s="721"/>
      <c r="K18" s="66"/>
      <c r="L18" s="85"/>
      <c r="M18" s="565"/>
      <c r="N18" s="502"/>
      <c r="O18" s="502"/>
      <c r="P18" s="120"/>
      <c r="Q18" s="36"/>
      <c r="R18" s="83"/>
      <c r="S18" s="566"/>
      <c r="T18" s="567"/>
      <c r="U18" s="85"/>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spans="2:50" ht="28.9" customHeight="1" x14ac:dyDescent="0.2">
      <c r="B19" s="279"/>
      <c r="C19" s="552"/>
      <c r="D19" s="552"/>
      <c r="E19" s="552"/>
      <c r="F19" s="552"/>
      <c r="G19" s="552"/>
      <c r="H19" s="552"/>
      <c r="I19" s="552"/>
      <c r="J19" s="552"/>
      <c r="K19" s="66"/>
      <c r="L19" s="85"/>
      <c r="M19" s="85"/>
      <c r="N19" s="85"/>
      <c r="O19" s="85"/>
      <c r="P19" s="85"/>
      <c r="Q19" s="85"/>
      <c r="R19" s="85"/>
      <c r="S19" s="85"/>
      <c r="T19" s="84"/>
      <c r="U19" s="85"/>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row>
    <row r="20" spans="2:50" ht="22.15" customHeight="1" x14ac:dyDescent="0.2">
      <c r="B20" s="279"/>
      <c r="C20" s="87" t="s">
        <v>90</v>
      </c>
      <c r="D20" s="294"/>
      <c r="E20" s="294"/>
      <c r="F20" s="294"/>
      <c r="G20" s="294"/>
      <c r="H20" s="294"/>
      <c r="I20" s="294"/>
      <c r="J20" s="294"/>
      <c r="K20" s="66"/>
      <c r="L20" s="85"/>
      <c r="M20" s="85"/>
      <c r="N20" s="85"/>
      <c r="O20" s="85"/>
      <c r="P20" s="85"/>
      <c r="Q20" s="85"/>
      <c r="R20" s="85"/>
      <c r="S20" s="85"/>
      <c r="T20" s="85"/>
      <c r="U20" s="85"/>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row>
    <row r="21" spans="2:50" ht="20.45" customHeight="1" x14ac:dyDescent="0.2">
      <c r="B21" s="279"/>
      <c r="C21" s="720"/>
      <c r="D21" s="596"/>
      <c r="E21" s="596"/>
      <c r="F21" s="596"/>
      <c r="G21" s="596"/>
      <c r="H21" s="596"/>
      <c r="I21" s="596"/>
      <c r="J21" s="596"/>
      <c r="K21" s="66"/>
      <c r="L21" s="85"/>
      <c r="M21" s="85"/>
      <c r="N21" s="85"/>
      <c r="O21" s="85"/>
      <c r="P21" s="85"/>
      <c r="Q21" s="85"/>
      <c r="R21" s="587"/>
      <c r="S21" s="85"/>
      <c r="T21" s="85"/>
      <c r="U21" s="85"/>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spans="2:50" ht="20.45" customHeight="1" x14ac:dyDescent="0.2">
      <c r="B22" s="279"/>
      <c r="C22" s="552"/>
      <c r="D22" s="552"/>
      <c r="E22" s="552"/>
      <c r="F22" s="552"/>
      <c r="G22" s="552"/>
      <c r="H22" s="552"/>
      <c r="I22" s="552"/>
      <c r="J22" s="552"/>
      <c r="K22" s="66"/>
      <c r="L22" s="85"/>
      <c r="M22" s="85"/>
      <c r="N22" s="79"/>
      <c r="O22" s="79"/>
      <c r="P22" s="79"/>
      <c r="Q22" s="26"/>
      <c r="R22" s="588"/>
      <c r="S22" s="79"/>
      <c r="T22" s="79"/>
      <c r="U22" s="85"/>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row>
    <row r="23" spans="2:50" ht="19.899999999999999" customHeight="1" x14ac:dyDescent="0.2">
      <c r="B23" s="279"/>
      <c r="C23" s="595"/>
      <c r="D23" s="596"/>
      <c r="E23" s="596"/>
      <c r="F23" s="596"/>
      <c r="G23" s="596"/>
      <c r="H23" s="596"/>
      <c r="I23" s="596"/>
      <c r="J23" s="596"/>
      <c r="K23" s="66"/>
      <c r="L23" s="85"/>
      <c r="M23" s="82"/>
      <c r="N23" s="59"/>
      <c r="O23" s="59"/>
      <c r="P23" s="120"/>
      <c r="Q23" s="36"/>
      <c r="R23" s="122"/>
      <c r="S23" s="84"/>
      <c r="T23" s="121"/>
      <c r="U23" s="85"/>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row>
    <row r="24" spans="2:50" ht="19.899999999999999" customHeight="1" x14ac:dyDescent="0.2">
      <c r="B24" s="279"/>
      <c r="C24" s="554"/>
      <c r="D24" s="554"/>
      <c r="E24" s="554"/>
      <c r="F24" s="554"/>
      <c r="G24" s="554"/>
      <c r="H24" s="554"/>
      <c r="I24" s="554"/>
      <c r="J24" s="554"/>
      <c r="K24" s="66"/>
      <c r="L24" s="85"/>
      <c r="M24" s="82"/>
      <c r="N24" s="59"/>
      <c r="O24" s="59"/>
      <c r="P24" s="120"/>
      <c r="Q24" s="36"/>
      <c r="R24" s="122"/>
      <c r="S24" s="84"/>
      <c r="T24" s="121"/>
      <c r="U24" s="85"/>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row>
    <row r="25" spans="2:50" ht="19.899999999999999" customHeight="1" x14ac:dyDescent="0.2">
      <c r="B25" s="279"/>
      <c r="C25" s="595"/>
      <c r="D25" s="596"/>
      <c r="E25" s="596"/>
      <c r="F25" s="596"/>
      <c r="G25" s="596"/>
      <c r="H25" s="596"/>
      <c r="I25" s="596"/>
      <c r="J25" s="596"/>
      <c r="K25" s="66"/>
      <c r="L25" s="85"/>
      <c r="M25" s="565"/>
      <c r="N25" s="502"/>
      <c r="O25" s="502"/>
      <c r="P25" s="120"/>
      <c r="Q25" s="36"/>
      <c r="R25" s="122"/>
      <c r="S25" s="566"/>
      <c r="T25" s="567"/>
      <c r="U25" s="85"/>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row>
    <row r="26" spans="2:50" ht="19.899999999999999" customHeight="1" x14ac:dyDescent="0.2">
      <c r="B26" s="279"/>
      <c r="C26" s="552"/>
      <c r="D26" s="552"/>
      <c r="E26" s="552"/>
      <c r="F26" s="552"/>
      <c r="G26" s="552"/>
      <c r="H26" s="552"/>
      <c r="I26" s="552"/>
      <c r="J26" s="552"/>
      <c r="K26" s="66"/>
      <c r="L26" s="85"/>
      <c r="M26" s="85"/>
      <c r="N26" s="85"/>
      <c r="O26" s="85"/>
      <c r="P26" s="85"/>
      <c r="Q26" s="85"/>
      <c r="R26" s="85"/>
      <c r="S26" s="85"/>
      <c r="T26" s="84"/>
      <c r="U26" s="85"/>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row>
    <row r="27" spans="2:50" ht="27" customHeight="1" x14ac:dyDescent="0.2">
      <c r="B27" s="279"/>
      <c r="C27" s="552"/>
      <c r="D27" s="552"/>
      <c r="E27" s="552"/>
      <c r="F27" s="552"/>
      <c r="G27" s="552"/>
      <c r="H27" s="552"/>
      <c r="I27" s="552"/>
      <c r="J27" s="552"/>
      <c r="K27" s="66"/>
      <c r="L27" s="85"/>
      <c r="M27" s="85"/>
      <c r="N27" s="85"/>
      <c r="O27" s="85"/>
      <c r="P27" s="85"/>
      <c r="Q27" s="85"/>
      <c r="R27" s="85"/>
      <c r="S27" s="85"/>
      <c r="T27" s="85"/>
      <c r="U27" s="85"/>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row>
    <row r="28" spans="2:50" ht="33" customHeight="1" x14ac:dyDescent="0.2">
      <c r="B28" s="279"/>
      <c r="C28" s="87" t="s">
        <v>86</v>
      </c>
      <c r="D28" s="294"/>
      <c r="E28" s="294"/>
      <c r="F28" s="294"/>
      <c r="G28" s="294"/>
      <c r="H28" s="294"/>
      <c r="I28" s="294"/>
      <c r="J28" s="294"/>
      <c r="K28" s="66"/>
      <c r="L28" s="85"/>
      <c r="M28" s="85"/>
      <c r="N28" s="85"/>
      <c r="O28" s="85"/>
      <c r="P28" s="85"/>
      <c r="Q28" s="85"/>
      <c r="R28" s="85"/>
      <c r="S28" s="85"/>
      <c r="T28" s="85"/>
      <c r="U28" s="85"/>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row>
    <row r="29" spans="2:50" ht="19.899999999999999" customHeight="1" x14ac:dyDescent="0.2">
      <c r="B29" s="279"/>
      <c r="C29" s="666"/>
      <c r="D29" s="596"/>
      <c r="E29" s="596"/>
      <c r="F29" s="596"/>
      <c r="G29" s="596"/>
      <c r="H29" s="596"/>
      <c r="I29" s="596"/>
      <c r="J29" s="596"/>
      <c r="K29" s="66"/>
      <c r="L29" s="85"/>
      <c r="M29" s="585"/>
      <c r="N29" s="502"/>
      <c r="O29" s="136"/>
      <c r="P29" s="79"/>
      <c r="Q29" s="136"/>
      <c r="R29" s="136"/>
      <c r="S29" s="136"/>
      <c r="T29" s="79"/>
      <c r="U29" s="85"/>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row>
    <row r="30" spans="2:50" ht="19.899999999999999" customHeight="1" x14ac:dyDescent="0.2">
      <c r="B30" s="279"/>
      <c r="C30" s="666"/>
      <c r="D30" s="596"/>
      <c r="E30" s="596"/>
      <c r="F30" s="596"/>
      <c r="G30" s="596"/>
      <c r="H30" s="596"/>
      <c r="I30" s="596"/>
      <c r="J30" s="596"/>
      <c r="K30" s="66"/>
      <c r="L30" s="85"/>
      <c r="M30" s="565"/>
      <c r="N30" s="502"/>
      <c r="O30" s="581"/>
      <c r="P30" s="582"/>
      <c r="Q30" s="36"/>
      <c r="R30" s="120"/>
      <c r="S30" s="36"/>
      <c r="T30" s="84"/>
      <c r="U30" s="85"/>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row>
    <row r="31" spans="2:50" ht="19.899999999999999" customHeight="1" x14ac:dyDescent="0.2">
      <c r="B31" s="279"/>
      <c r="C31" s="666"/>
      <c r="D31" s="596"/>
      <c r="E31" s="596"/>
      <c r="F31" s="596"/>
      <c r="G31" s="596"/>
      <c r="H31" s="596"/>
      <c r="I31" s="596"/>
      <c r="J31" s="596"/>
      <c r="K31" s="66"/>
      <c r="L31" s="85"/>
      <c r="M31" s="82"/>
      <c r="N31" s="59"/>
      <c r="O31" s="105"/>
      <c r="P31" s="123"/>
      <c r="Q31" s="36"/>
      <c r="R31" s="120"/>
      <c r="S31" s="36"/>
      <c r="T31" s="84"/>
      <c r="U31" s="85"/>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row>
    <row r="32" spans="2:50" ht="19.899999999999999" customHeight="1" x14ac:dyDescent="0.2">
      <c r="B32" s="279"/>
      <c r="C32" s="597"/>
      <c r="D32" s="597"/>
      <c r="E32" s="597"/>
      <c r="F32" s="597"/>
      <c r="G32" s="597"/>
      <c r="H32" s="597"/>
      <c r="I32" s="597"/>
      <c r="J32" s="597"/>
      <c r="K32" s="66"/>
      <c r="L32" s="85"/>
      <c r="M32" s="82"/>
      <c r="N32" s="59"/>
      <c r="O32" s="105"/>
      <c r="P32" s="123"/>
      <c r="Q32" s="36"/>
      <c r="R32" s="120"/>
      <c r="S32" s="36"/>
      <c r="T32" s="84"/>
      <c r="U32" s="85"/>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row>
    <row r="33" spans="1:50" ht="19.899999999999999" customHeight="1" x14ac:dyDescent="0.2">
      <c r="B33" s="279"/>
      <c r="C33" s="595"/>
      <c r="D33" s="596"/>
      <c r="E33" s="596"/>
      <c r="F33" s="596"/>
      <c r="G33" s="596"/>
      <c r="H33" s="596"/>
      <c r="I33" s="596"/>
      <c r="J33" s="596"/>
      <c r="K33" s="66"/>
      <c r="L33" s="85"/>
      <c r="M33" s="565"/>
      <c r="N33" s="502"/>
      <c r="O33" s="105"/>
      <c r="P33" s="105"/>
      <c r="Q33" s="36"/>
      <c r="R33" s="120"/>
      <c r="S33" s="36"/>
      <c r="T33" s="84"/>
      <c r="U33" s="85"/>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row>
    <row r="34" spans="1:50" ht="19.899999999999999" customHeight="1" x14ac:dyDescent="0.2">
      <c r="B34" s="279"/>
      <c r="C34" s="554"/>
      <c r="D34" s="554"/>
      <c r="E34" s="554"/>
      <c r="F34" s="554"/>
      <c r="G34" s="554"/>
      <c r="H34" s="554"/>
      <c r="I34" s="554"/>
      <c r="J34" s="554"/>
      <c r="K34" s="66"/>
      <c r="L34" s="85"/>
      <c r="M34" s="565"/>
      <c r="N34" s="502"/>
      <c r="O34" s="105"/>
      <c r="P34" s="105"/>
      <c r="Q34" s="36"/>
      <c r="R34" s="120"/>
      <c r="S34" s="36"/>
      <c r="T34" s="84"/>
      <c r="U34" s="85"/>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row>
    <row r="35" spans="1:50" ht="19.899999999999999" customHeight="1" x14ac:dyDescent="0.2">
      <c r="B35" s="279"/>
      <c r="C35" s="552"/>
      <c r="D35" s="552"/>
      <c r="E35" s="552"/>
      <c r="F35" s="552"/>
      <c r="G35" s="552"/>
      <c r="H35" s="552"/>
      <c r="I35" s="552"/>
      <c r="J35" s="552"/>
      <c r="K35" s="66"/>
      <c r="L35" s="85"/>
      <c r="M35" s="85"/>
      <c r="N35" s="85"/>
      <c r="O35" s="85"/>
      <c r="P35" s="85"/>
      <c r="Q35" s="85"/>
      <c r="R35" s="85"/>
      <c r="S35" s="85"/>
      <c r="T35" s="84"/>
      <c r="U35" s="85"/>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row>
    <row r="36" spans="1:50" s="76" customFormat="1" ht="19.899999999999999" customHeight="1" x14ac:dyDescent="0.2">
      <c r="B36" s="279"/>
      <c r="C36" s="552"/>
      <c r="D36" s="552"/>
      <c r="E36" s="552"/>
      <c r="F36" s="552"/>
      <c r="G36" s="552"/>
      <c r="H36" s="552"/>
      <c r="I36" s="552"/>
      <c r="J36" s="552"/>
      <c r="K36" s="66"/>
      <c r="L36" s="85"/>
      <c r="M36" s="85"/>
      <c r="N36" s="85"/>
      <c r="O36" s="85"/>
      <c r="P36" s="85"/>
      <c r="Q36" s="85"/>
      <c r="R36" s="85"/>
      <c r="S36" s="85"/>
      <c r="T36" s="85"/>
      <c r="U36" s="85"/>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row>
    <row r="37" spans="1:50" s="76" customFormat="1" ht="19.899999999999999" customHeight="1" x14ac:dyDescent="0.2">
      <c r="B37" s="279"/>
      <c r="C37" s="552"/>
      <c r="D37" s="552"/>
      <c r="E37" s="552"/>
      <c r="F37" s="552"/>
      <c r="G37" s="552"/>
      <c r="H37" s="552"/>
      <c r="I37" s="552"/>
      <c r="J37" s="552"/>
      <c r="K37" s="66"/>
      <c r="L37" s="85"/>
      <c r="M37" s="85"/>
      <c r="N37" s="85"/>
      <c r="O37" s="85"/>
      <c r="P37" s="85"/>
      <c r="Q37" s="85"/>
      <c r="R37" s="85"/>
      <c r="S37" s="85"/>
      <c r="T37" s="85"/>
      <c r="U37" s="85"/>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row>
    <row r="38" spans="1:50" s="76" customFormat="1" ht="48" customHeight="1" x14ac:dyDescent="0.2">
      <c r="B38" s="279"/>
      <c r="C38" s="561" t="s">
        <v>88</v>
      </c>
      <c r="D38" s="585"/>
      <c r="E38" s="585"/>
      <c r="F38" s="585"/>
      <c r="G38" s="585"/>
      <c r="H38" s="585"/>
      <c r="I38" s="585"/>
      <c r="J38" s="585"/>
      <c r="K38" s="66"/>
      <c r="L38" s="85"/>
      <c r="M38" s="85"/>
      <c r="N38" s="85"/>
      <c r="O38" s="85"/>
      <c r="P38" s="85"/>
      <c r="Q38" s="85"/>
      <c r="R38" s="85"/>
      <c r="S38" s="85"/>
      <c r="T38" s="85"/>
      <c r="U38" s="85"/>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row>
    <row r="39" spans="1:50" s="76" customFormat="1" ht="21.6" customHeight="1" x14ac:dyDescent="0.2">
      <c r="B39" s="58"/>
      <c r="C39" s="58"/>
      <c r="D39" s="70"/>
      <c r="E39" s="70"/>
      <c r="F39" s="70"/>
      <c r="G39" s="70"/>
      <c r="H39" s="71"/>
      <c r="I39" s="138"/>
      <c r="J39" s="58"/>
      <c r="K39" s="66"/>
      <c r="L39" s="85"/>
      <c r="M39" s="85"/>
      <c r="N39" s="85"/>
      <c r="O39" s="85"/>
      <c r="P39" s="85"/>
      <c r="Q39" s="85"/>
      <c r="R39" s="85"/>
      <c r="S39" s="85"/>
      <c r="T39" s="124"/>
      <c r="U39" s="85"/>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row>
    <row r="40" spans="1:50" ht="21.6" customHeight="1" x14ac:dyDescent="0.2">
      <c r="B40" s="58"/>
      <c r="C40" s="58"/>
      <c r="D40" s="70"/>
      <c r="E40" s="70"/>
      <c r="F40" s="70"/>
      <c r="G40" s="70"/>
      <c r="H40" s="70"/>
      <c r="I40" s="125"/>
      <c r="J40" s="58"/>
      <c r="K40" s="65"/>
      <c r="L40" s="85"/>
      <c r="M40" s="85"/>
      <c r="N40" s="85"/>
      <c r="O40" s="85"/>
      <c r="P40" s="85"/>
      <c r="Q40" s="85"/>
      <c r="R40" s="85"/>
      <c r="S40" s="85"/>
      <c r="T40" s="125"/>
      <c r="U40" s="85"/>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row>
    <row r="41" spans="1:50" ht="30" customHeight="1" x14ac:dyDescent="0.2">
      <c r="B41" s="58"/>
      <c r="C41" s="58"/>
      <c r="D41" s="70"/>
      <c r="E41" s="70"/>
      <c r="F41" s="70"/>
      <c r="G41" s="70"/>
      <c r="H41" s="71"/>
      <c r="I41" s="139"/>
      <c r="J41" s="58"/>
      <c r="K41" s="65"/>
      <c r="L41" s="85"/>
      <c r="M41" s="85"/>
      <c r="N41" s="85"/>
      <c r="O41" s="85"/>
      <c r="P41" s="85"/>
      <c r="Q41" s="85"/>
      <c r="R41" s="85"/>
      <c r="S41" s="85"/>
      <c r="T41" s="125"/>
      <c r="U41" s="85"/>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row>
    <row r="42" spans="1:50" ht="30" customHeight="1" x14ac:dyDescent="0.2">
      <c r="B42" s="58"/>
      <c r="C42" s="58"/>
      <c r="D42" s="58"/>
      <c r="E42" s="58"/>
      <c r="F42" s="58"/>
      <c r="G42" s="58"/>
      <c r="H42" s="58"/>
      <c r="I42" s="58"/>
      <c r="J42" s="58"/>
      <c r="K42" s="65"/>
      <c r="L42" s="85"/>
      <c r="M42" s="85"/>
      <c r="N42" s="85"/>
      <c r="O42" s="85"/>
      <c r="P42" s="85"/>
      <c r="Q42" s="85"/>
      <c r="R42" s="85"/>
      <c r="S42" s="85"/>
      <c r="T42" s="85"/>
      <c r="U42" s="85"/>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row>
    <row r="43" spans="1:50" ht="30" customHeight="1" x14ac:dyDescent="0.2">
      <c r="B43" s="113"/>
      <c r="C43" s="113"/>
      <c r="D43" s="110"/>
      <c r="E43" s="111"/>
      <c r="F43" s="111"/>
      <c r="G43" s="111"/>
      <c r="H43" s="111"/>
      <c r="I43" s="111"/>
      <c r="J43" s="113"/>
      <c r="K43" s="140"/>
      <c r="L43" s="538"/>
      <c r="M43" s="538"/>
      <c r="N43" s="538"/>
      <c r="O43" s="538"/>
      <c r="P43" s="538"/>
      <c r="Q43" s="538"/>
      <c r="R43" s="538"/>
      <c r="S43" s="538"/>
      <c r="T43" s="538"/>
      <c r="U43" s="538"/>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row>
    <row r="44" spans="1:50" ht="30" customHeight="1" x14ac:dyDescent="0.2">
      <c r="B44" s="113"/>
      <c r="C44" s="113"/>
      <c r="D44" s="113"/>
      <c r="E44" s="113"/>
      <c r="F44" s="113"/>
      <c r="G44" s="113"/>
      <c r="H44" s="113"/>
      <c r="I44" s="113"/>
      <c r="J44" s="113"/>
      <c r="K44" s="140"/>
      <c r="L44" s="538"/>
      <c r="M44" s="538"/>
      <c r="N44" s="538"/>
      <c r="O44" s="538"/>
      <c r="P44" s="538"/>
      <c r="Q44" s="538"/>
      <c r="R44" s="538"/>
      <c r="S44" s="538"/>
      <c r="T44" s="538"/>
      <c r="U44" s="538"/>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row>
    <row r="45" spans="1:50" x14ac:dyDescent="0.2">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row>
    <row r="46" spans="1:50" x14ac:dyDescent="0.2">
      <c r="A46" s="60"/>
      <c r="B46" s="60"/>
      <c r="C46" s="60"/>
      <c r="D46" s="60"/>
      <c r="E46" s="60"/>
      <c r="F46" s="60"/>
      <c r="G46" s="60"/>
      <c r="H46" s="68"/>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row>
    <row r="47" spans="1:50" x14ac:dyDescent="0.2">
      <c r="A47" s="60"/>
      <c r="B47" s="60"/>
      <c r="C47" s="60"/>
      <c r="D47" s="31"/>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row>
    <row r="48" spans="1:50" ht="18" x14ac:dyDescent="0.25">
      <c r="A48" s="60"/>
      <c r="B48" s="126"/>
      <c r="C48" s="60"/>
      <c r="D48" s="60"/>
      <c r="E48" s="60"/>
      <c r="F48" s="60"/>
      <c r="G48" s="60"/>
      <c r="H48" s="60"/>
      <c r="I48" s="128"/>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row>
    <row r="49" spans="1:50" x14ac:dyDescent="0.2">
      <c r="A49" s="60"/>
      <c r="B49" s="60"/>
      <c r="C49" s="60"/>
      <c r="D49" s="127"/>
      <c r="E49" s="60"/>
      <c r="F49" s="60"/>
      <c r="G49" s="60"/>
      <c r="H49" s="74"/>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row>
    <row r="50" spans="1:50" x14ac:dyDescent="0.2">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row>
    <row r="51" spans="1:50" x14ac:dyDescent="0.2">
      <c r="A51" s="60"/>
      <c r="B51" s="60"/>
      <c r="C51" s="60"/>
      <c r="D51" s="85"/>
      <c r="E51" s="85"/>
      <c r="F51" s="85"/>
      <c r="G51" s="85"/>
      <c r="H51" s="85"/>
      <c r="I51" s="85"/>
      <c r="J51" s="85"/>
      <c r="K51" s="85"/>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row>
    <row r="52" spans="1:50" x14ac:dyDescent="0.2">
      <c r="A52" s="60"/>
      <c r="B52" s="60"/>
      <c r="C52" s="60"/>
      <c r="D52" s="85"/>
      <c r="E52" s="85"/>
      <c r="F52" s="85"/>
      <c r="G52" s="85"/>
      <c r="H52" s="85"/>
      <c r="I52" s="85"/>
      <c r="J52" s="85"/>
      <c r="K52" s="85"/>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row>
    <row r="53" spans="1:50" ht="12.75" customHeight="1" x14ac:dyDescent="0.2">
      <c r="A53" s="60"/>
      <c r="B53" s="60"/>
      <c r="C53" s="60"/>
      <c r="D53" s="539"/>
      <c r="E53" s="502"/>
      <c r="F53" s="502"/>
      <c r="G53" s="502"/>
      <c r="H53" s="502"/>
      <c r="I53" s="129"/>
      <c r="J53" s="85"/>
      <c r="K53" s="85"/>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row>
    <row r="54" spans="1:50" x14ac:dyDescent="0.2">
      <c r="A54" s="60"/>
      <c r="B54" s="60"/>
      <c r="C54" s="60"/>
      <c r="D54" s="539"/>
      <c r="E54" s="539"/>
      <c r="F54" s="539"/>
      <c r="G54" s="502"/>
      <c r="H54" s="502"/>
      <c r="I54" s="36"/>
      <c r="J54" s="85"/>
      <c r="K54" s="85"/>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row>
    <row r="55" spans="1:50" x14ac:dyDescent="0.2">
      <c r="A55" s="60"/>
      <c r="B55" s="60"/>
      <c r="C55" s="60"/>
      <c r="D55" s="85"/>
      <c r="E55" s="85"/>
      <c r="F55" s="85"/>
      <c r="G55" s="85"/>
      <c r="H55" s="85"/>
      <c r="I55" s="36"/>
      <c r="J55" s="85"/>
      <c r="K55" s="85"/>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row>
    <row r="56" spans="1:50" x14ac:dyDescent="0.2">
      <c r="A56" s="60"/>
      <c r="B56" s="60"/>
      <c r="C56" s="60"/>
      <c r="D56" s="85"/>
      <c r="E56" s="85"/>
      <c r="F56" s="85"/>
      <c r="G56" s="85"/>
      <c r="H56" s="85"/>
      <c r="I56" s="84"/>
      <c r="J56" s="85"/>
      <c r="K56" s="85"/>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row>
    <row r="57" spans="1:50" x14ac:dyDescent="0.2">
      <c r="A57" s="60"/>
      <c r="B57" s="60"/>
      <c r="C57" s="60"/>
      <c r="D57" s="85"/>
      <c r="E57" s="85"/>
      <c r="F57" s="85"/>
      <c r="G57" s="85"/>
      <c r="H57" s="85"/>
      <c r="I57" s="36"/>
      <c r="J57" s="85"/>
      <c r="K57" s="85"/>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row>
    <row r="58" spans="1:50" x14ac:dyDescent="0.2">
      <c r="A58" s="60"/>
      <c r="B58" s="60"/>
      <c r="C58" s="60"/>
      <c r="D58" s="85"/>
      <c r="E58" s="85"/>
      <c r="F58" s="85"/>
      <c r="G58" s="85"/>
      <c r="H58" s="85"/>
      <c r="I58" s="84"/>
      <c r="J58" s="85"/>
      <c r="K58" s="85"/>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row>
    <row r="59" spans="1:50" x14ac:dyDescent="0.2">
      <c r="A59" s="60"/>
      <c r="B59" s="60"/>
      <c r="C59" s="60"/>
      <c r="D59" s="85"/>
      <c r="E59" s="85"/>
      <c r="F59" s="85"/>
      <c r="G59" s="85"/>
      <c r="H59" s="85"/>
      <c r="I59" s="79"/>
      <c r="J59" s="85"/>
      <c r="K59" s="85"/>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row>
    <row r="60" spans="1:50" x14ac:dyDescent="0.2">
      <c r="A60" s="60"/>
      <c r="B60" s="60"/>
      <c r="C60" s="60"/>
      <c r="D60" s="85"/>
      <c r="E60" s="85"/>
      <c r="F60" s="85"/>
      <c r="G60" s="60"/>
      <c r="H60" s="60"/>
      <c r="I60" s="131"/>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row>
    <row r="61" spans="1:50" x14ac:dyDescent="0.2">
      <c r="A61" s="60"/>
      <c r="B61" s="60"/>
      <c r="C61" s="60"/>
      <c r="D61" s="130"/>
      <c r="E61" s="85"/>
      <c r="F61" s="85"/>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row>
    <row r="62" spans="1:50" x14ac:dyDescent="0.2">
      <c r="A62" s="60"/>
      <c r="B62" s="60"/>
      <c r="C62" s="60"/>
      <c r="D62" s="85"/>
      <c r="E62" s="85"/>
      <c r="F62" s="85"/>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row>
    <row r="63" spans="1:50" x14ac:dyDescent="0.2">
      <c r="A63" s="60"/>
      <c r="B63" s="60"/>
      <c r="C63" s="60"/>
      <c r="D63" s="85"/>
      <c r="E63" s="85"/>
      <c r="F63" s="85"/>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1:50" x14ac:dyDescent="0.2">
      <c r="A64" s="60"/>
      <c r="B64" s="60"/>
      <c r="C64" s="60"/>
      <c r="D64" s="85"/>
      <c r="E64" s="85"/>
      <c r="F64" s="85"/>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row>
    <row r="65" spans="1:50" x14ac:dyDescent="0.2">
      <c r="A65" s="60"/>
      <c r="B65" s="60"/>
      <c r="C65" s="60"/>
      <c r="D65" s="85"/>
      <c r="E65" s="85"/>
      <c r="F65" s="85"/>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row>
    <row r="66" spans="1:50" x14ac:dyDescent="0.2">
      <c r="A66" s="60"/>
      <c r="B66" s="60"/>
      <c r="C66" s="60"/>
      <c r="D66" s="85"/>
      <c r="E66" s="85"/>
      <c r="F66" s="85"/>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row>
    <row r="67" spans="1:50" x14ac:dyDescent="0.2">
      <c r="A67" s="60"/>
      <c r="B67" s="60"/>
      <c r="C67" s="60"/>
      <c r="D67" s="85"/>
      <c r="E67" s="85"/>
      <c r="F67" s="85"/>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row>
    <row r="68" spans="1:50" x14ac:dyDescent="0.2">
      <c r="A68" s="60"/>
      <c r="B68" s="60"/>
      <c r="C68" s="60"/>
      <c r="D68" s="85"/>
      <c r="E68" s="85"/>
      <c r="F68" s="85"/>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row>
    <row r="69" spans="1:50" x14ac:dyDescent="0.2">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row>
    <row r="70" spans="1:50" x14ac:dyDescent="0.2">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row>
    <row r="71" spans="1:50" x14ac:dyDescent="0.2">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row>
    <row r="72" spans="1:50"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row>
    <row r="73" spans="1:50"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1:50"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row>
    <row r="75" spans="1:50"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row>
    <row r="76" spans="1:50"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row>
    <row r="77" spans="1:50"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row>
    <row r="78" spans="1:50"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row>
    <row r="79" spans="1:50"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row>
    <row r="80" spans="1:50"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row>
    <row r="81" spans="1:50"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row>
    <row r="82" spans="1:50"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row>
    <row r="83" spans="1:50"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row>
    <row r="84" spans="1:50"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row>
    <row r="85" spans="1:50"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50"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50"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50"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50"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50"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50"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50"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50" ht="9.75" customHeight="1" x14ac:dyDescent="0.2">
      <c r="A93" s="60"/>
      <c r="B93" s="538"/>
      <c r="C93" s="538"/>
      <c r="D93" s="538"/>
      <c r="E93" s="538"/>
      <c r="F93" s="538"/>
      <c r="G93" s="538"/>
      <c r="H93" s="538"/>
      <c r="I93" s="538"/>
      <c r="J93" s="538"/>
      <c r="K93" s="113"/>
      <c r="L93" s="60"/>
      <c r="M93" s="60"/>
      <c r="N93" s="60"/>
      <c r="O93" s="60"/>
      <c r="P93" s="60"/>
      <c r="Q93" s="60"/>
      <c r="R93" s="60"/>
      <c r="S93" s="60"/>
      <c r="T93" s="60"/>
      <c r="U93" s="60"/>
      <c r="V93" s="60"/>
      <c r="W93" s="60"/>
      <c r="X93" s="60"/>
      <c r="Y93" s="60"/>
      <c r="Z93" s="60"/>
    </row>
    <row r="94" spans="1:50" ht="9" customHeight="1" x14ac:dyDescent="0.2">
      <c r="A94" s="60"/>
      <c r="B94" s="538"/>
      <c r="C94" s="538"/>
      <c r="D94" s="538"/>
      <c r="E94" s="538"/>
      <c r="F94" s="538"/>
      <c r="G94" s="538"/>
      <c r="H94" s="538"/>
      <c r="I94" s="538"/>
      <c r="J94" s="538"/>
      <c r="K94" s="113"/>
      <c r="L94" s="60"/>
      <c r="M94" s="60"/>
      <c r="N94" s="60"/>
      <c r="O94" s="60"/>
      <c r="P94" s="60"/>
      <c r="Q94" s="60"/>
      <c r="R94" s="60"/>
      <c r="S94" s="60"/>
      <c r="T94" s="60"/>
      <c r="U94" s="60"/>
      <c r="V94" s="60"/>
      <c r="W94" s="60"/>
      <c r="X94" s="60"/>
      <c r="Y94" s="60"/>
      <c r="Z94" s="60"/>
    </row>
    <row r="95" spans="1:50"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50" x14ac:dyDescent="0.2">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x14ac:dyDescent="0.2">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sheetData>
  <sheetProtection algorithmName="SHA-512" hashValue="4ygB8S11+dQjc4Ff8lyUMXC6LpCuEi5WHFPDMOOVSAwtYTZZ0FhhIRNsKoVRI1hjHlFQfa3hkeR9IXtSM2iYHg==" saltValue="0ZWtqRsQQxfOwrRJ59JJZw==" spinCount="100000" sheet="1" formatCells="0"/>
  <mergeCells count="52">
    <mergeCell ref="B94:J94"/>
    <mergeCell ref="L43:U43"/>
    <mergeCell ref="C25:J25"/>
    <mergeCell ref="M25:O25"/>
    <mergeCell ref="S25:T25"/>
    <mergeCell ref="M29:N29"/>
    <mergeCell ref="C30:J30"/>
    <mergeCell ref="M30:N30"/>
    <mergeCell ref="O30:P30"/>
    <mergeCell ref="C33:J33"/>
    <mergeCell ref="M33:N33"/>
    <mergeCell ref="M34:N34"/>
    <mergeCell ref="C37:J37"/>
    <mergeCell ref="C27:J27"/>
    <mergeCell ref="C32:J32"/>
    <mergeCell ref="C36:J36"/>
    <mergeCell ref="D54:H54"/>
    <mergeCell ref="B93:J93"/>
    <mergeCell ref="M17:O17"/>
    <mergeCell ref="S17:T17"/>
    <mergeCell ref="M18:O18"/>
    <mergeCell ref="S18:T18"/>
    <mergeCell ref="C21:J21"/>
    <mergeCell ref="R21:R22"/>
    <mergeCell ref="C17:J17"/>
    <mergeCell ref="C18:J18"/>
    <mergeCell ref="C19:J19"/>
    <mergeCell ref="C34:J34"/>
    <mergeCell ref="C38:J38"/>
    <mergeCell ref="L44:U44"/>
    <mergeCell ref="D53:H53"/>
    <mergeCell ref="C35:J35"/>
    <mergeCell ref="N11:T12"/>
    <mergeCell ref="C12:J12"/>
    <mergeCell ref="M13:P13"/>
    <mergeCell ref="M15:O15"/>
    <mergeCell ref="S15:T15"/>
    <mergeCell ref="M16:O16"/>
    <mergeCell ref="S16:T16"/>
    <mergeCell ref="C13:J13"/>
    <mergeCell ref="C15:J15"/>
    <mergeCell ref="C16:J16"/>
    <mergeCell ref="C8:J8"/>
    <mergeCell ref="C14:J14"/>
    <mergeCell ref="C9:I9"/>
    <mergeCell ref="C23:J23"/>
    <mergeCell ref="C31:J31"/>
    <mergeCell ref="C29:J29"/>
    <mergeCell ref="C11:J11"/>
    <mergeCell ref="C22:J22"/>
    <mergeCell ref="C24:J24"/>
    <mergeCell ref="C26:J26"/>
  </mergeCells>
  <pageMargins left="0.25" right="0" top="0.25" bottom="0.25" header="0.5" footer="0.5"/>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B105"/>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3.28515625" style="64" customWidth="1"/>
    <col min="3" max="3" width="3.5703125" style="64" customWidth="1"/>
    <col min="4" max="4" width="10" style="64" customWidth="1"/>
    <col min="5" max="5" width="5.5703125" style="64" customWidth="1"/>
    <col min="6" max="6" width="4.7109375" style="64" customWidth="1"/>
    <col min="7" max="7" width="2.42578125" style="64" customWidth="1"/>
    <col min="8" max="8" width="4.7109375" style="64" customWidth="1"/>
    <col min="9" max="9" width="9.28515625" style="64" customWidth="1"/>
    <col min="10" max="10" width="9.7109375" style="64" customWidth="1"/>
    <col min="11" max="11" width="10.5703125" style="64" customWidth="1"/>
    <col min="12" max="12" width="11.85546875" style="64" customWidth="1"/>
    <col min="13" max="13" width="11.42578125" style="64" customWidth="1"/>
    <col min="14" max="14" width="12.42578125" style="64" customWidth="1"/>
    <col min="15" max="15" width="4.28515625" style="64" customWidth="1"/>
    <col min="16" max="16" width="13.42578125" style="64" customWidth="1"/>
    <col min="17" max="17" width="9" style="172" customWidth="1"/>
    <col min="18" max="18" width="9.42578125" style="172" customWidth="1"/>
    <col min="19" max="24" width="8.7109375" style="172" customWidth="1"/>
    <col min="25" max="25" width="7.7109375" style="64" customWidth="1"/>
    <col min="26" max="16384" width="8.85546875" style="64"/>
  </cols>
  <sheetData>
    <row r="1" spans="2:54" ht="9.6" customHeight="1" x14ac:dyDescent="0.2"/>
    <row r="2" spans="2:54" ht="13.9" customHeight="1" x14ac:dyDescent="0.2">
      <c r="B2" s="60"/>
      <c r="C2" s="60"/>
      <c r="D2" s="60"/>
      <c r="E2" s="60"/>
      <c r="F2" s="60"/>
      <c r="G2" s="60"/>
      <c r="H2" s="60"/>
      <c r="I2" s="280"/>
      <c r="J2" s="316"/>
      <c r="K2" s="344"/>
      <c r="L2" s="337"/>
      <c r="M2" s="351"/>
      <c r="N2" s="333"/>
      <c r="O2" s="316"/>
      <c r="Q2" s="171"/>
      <c r="R2" s="171"/>
      <c r="S2" s="171"/>
      <c r="T2" s="171"/>
      <c r="U2" s="116"/>
      <c r="V2" s="67"/>
      <c r="W2" s="117"/>
      <c r="X2" s="118"/>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row>
    <row r="3" spans="2:54" ht="9" customHeight="1" x14ac:dyDescent="0.3">
      <c r="B3" s="60"/>
      <c r="C3" s="133" t="s">
        <v>59</v>
      </c>
      <c r="D3" s="282"/>
      <c r="E3" s="282"/>
      <c r="F3" s="282"/>
      <c r="G3" s="282"/>
      <c r="H3" s="282"/>
      <c r="I3" s="280"/>
      <c r="J3" s="344"/>
      <c r="K3" s="183"/>
      <c r="L3" s="304"/>
      <c r="M3" s="183" t="s">
        <v>83</v>
      </c>
      <c r="N3" s="320" t="str">
        <f>'Cover Page'!O3</f>
        <v>8-31-18</v>
      </c>
      <c r="O3" s="333"/>
      <c r="P3" s="60"/>
      <c r="Q3" s="135"/>
      <c r="R3" s="60"/>
      <c r="S3" s="60"/>
      <c r="T3" s="63"/>
      <c r="U3" s="67"/>
      <c r="V3" s="68"/>
      <c r="W3" s="115"/>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row>
    <row r="4" spans="2:54" ht="9" customHeight="1" x14ac:dyDescent="0.3">
      <c r="B4" s="60"/>
      <c r="C4" s="61" t="s">
        <v>60</v>
      </c>
      <c r="D4" s="282"/>
      <c r="E4" s="282"/>
      <c r="F4" s="282"/>
      <c r="G4" s="282"/>
      <c r="H4" s="282"/>
      <c r="I4" s="280"/>
      <c r="J4" s="344"/>
      <c r="K4" s="337"/>
      <c r="L4" s="334"/>
      <c r="M4" s="340"/>
      <c r="N4" s="342"/>
      <c r="O4" s="333"/>
      <c r="P4" s="60"/>
      <c r="Q4" s="135"/>
      <c r="R4" s="60"/>
      <c r="S4" s="60"/>
      <c r="T4" s="63"/>
      <c r="U4" s="67"/>
      <c r="V4" s="68"/>
      <c r="W4" s="115"/>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row>
    <row r="5" spans="2:54" ht="9" customHeight="1" x14ac:dyDescent="0.3">
      <c r="B5" s="60"/>
      <c r="C5" s="282" t="s">
        <v>61</v>
      </c>
      <c r="D5" s="282"/>
      <c r="E5" s="282"/>
      <c r="F5" s="282"/>
      <c r="G5" s="282"/>
      <c r="H5" s="282"/>
      <c r="I5" s="280"/>
      <c r="J5" s="344"/>
      <c r="K5" s="337"/>
      <c r="L5" s="334"/>
      <c r="M5" s="341"/>
      <c r="N5" s="342"/>
      <c r="O5" s="333"/>
      <c r="P5" s="60"/>
      <c r="Q5" s="135"/>
      <c r="R5" s="60"/>
      <c r="S5" s="60"/>
      <c r="T5" s="63"/>
      <c r="U5" s="67"/>
      <c r="V5" s="68"/>
      <c r="W5" s="115"/>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row>
    <row r="6" spans="2:54" ht="11.45" customHeight="1" x14ac:dyDescent="0.2">
      <c r="B6" s="60"/>
      <c r="C6" s="499" t="s">
        <v>122</v>
      </c>
      <c r="D6" s="500"/>
      <c r="E6" s="245" t="s">
        <v>65</v>
      </c>
      <c r="F6" s="423"/>
      <c r="G6" s="246" t="s">
        <v>66</v>
      </c>
      <c r="H6" s="423"/>
      <c r="I6" s="280"/>
      <c r="J6" s="723"/>
      <c r="K6" s="701"/>
      <c r="L6" s="701"/>
      <c r="M6" s="701"/>
      <c r="N6" s="702"/>
      <c r="O6" s="333"/>
      <c r="P6" s="60"/>
      <c r="Q6" s="60"/>
      <c r="R6" s="60"/>
      <c r="S6" s="60"/>
      <c r="T6" s="63"/>
      <c r="U6" s="67"/>
      <c r="V6" s="68"/>
      <c r="W6" s="115"/>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row>
    <row r="7" spans="2:54" ht="18.600000000000001" customHeight="1" x14ac:dyDescent="0.2">
      <c r="B7" s="60"/>
      <c r="C7" s="60"/>
      <c r="D7" s="60"/>
      <c r="E7" s="60"/>
      <c r="F7" s="60"/>
      <c r="G7" s="365"/>
      <c r="H7" s="366"/>
      <c r="I7" s="366"/>
      <c r="J7" s="703"/>
      <c r="K7" s="704"/>
      <c r="L7" s="704"/>
      <c r="M7" s="704"/>
      <c r="N7" s="705"/>
      <c r="O7" s="60"/>
      <c r="Q7" s="171"/>
      <c r="R7" s="171"/>
      <c r="S7" s="171"/>
      <c r="T7" s="171"/>
      <c r="U7" s="116"/>
      <c r="V7" s="67"/>
      <c r="W7" s="117"/>
      <c r="X7" s="118"/>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row>
    <row r="8" spans="2:54" ht="26.45" customHeight="1" x14ac:dyDescent="0.2">
      <c r="B8" s="60"/>
      <c r="C8" s="728" t="s">
        <v>135</v>
      </c>
      <c r="D8" s="556"/>
      <c r="E8" s="556"/>
      <c r="F8" s="556"/>
      <c r="G8" s="575"/>
      <c r="H8" s="575"/>
      <c r="I8" s="575"/>
      <c r="J8" s="706"/>
      <c r="K8" s="707"/>
      <c r="L8" s="707"/>
      <c r="M8" s="707"/>
      <c r="N8" s="708"/>
      <c r="O8" s="60"/>
      <c r="Q8" s="171"/>
      <c r="R8" s="171"/>
      <c r="S8" s="171"/>
      <c r="T8" s="171"/>
      <c r="U8" s="116"/>
      <c r="V8" s="67"/>
      <c r="W8" s="117"/>
      <c r="X8" s="118"/>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row>
    <row r="9" spans="2:54" ht="24" customHeight="1" x14ac:dyDescent="0.2">
      <c r="B9" s="60"/>
      <c r="C9" s="74" t="s">
        <v>47</v>
      </c>
      <c r="D9" s="85"/>
      <c r="E9" s="85"/>
      <c r="F9" s="85"/>
      <c r="G9" s="257"/>
      <c r="H9" s="352"/>
      <c r="I9" s="352"/>
      <c r="J9" s="726" t="s">
        <v>116</v>
      </c>
      <c r="K9" s="727"/>
      <c r="L9" s="727"/>
      <c r="M9" s="727"/>
      <c r="N9" s="727"/>
      <c r="O9" s="60"/>
      <c r="Q9" s="171"/>
      <c r="R9" s="171"/>
      <c r="S9" s="170"/>
      <c r="T9" s="171"/>
      <c r="U9" s="171"/>
      <c r="V9" s="171"/>
      <c r="W9" s="171"/>
      <c r="X9" s="171"/>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row>
    <row r="10" spans="2:54" ht="26.45" customHeight="1" x14ac:dyDescent="0.2">
      <c r="B10" s="60"/>
      <c r="C10" s="574" t="s">
        <v>142</v>
      </c>
      <c r="D10" s="646"/>
      <c r="E10" s="646"/>
      <c r="F10" s="646"/>
      <c r="G10" s="646"/>
      <c r="H10" s="646"/>
      <c r="I10" s="646"/>
      <c r="J10" s="646"/>
      <c r="K10" s="646"/>
      <c r="L10" s="646"/>
      <c r="M10" s="646"/>
      <c r="N10" s="646"/>
      <c r="O10" s="60"/>
      <c r="Q10" s="171"/>
      <c r="R10" s="171"/>
      <c r="S10" s="170"/>
      <c r="T10" s="171"/>
      <c r="U10" s="171"/>
      <c r="V10" s="171"/>
      <c r="W10" s="171"/>
      <c r="X10" s="171"/>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row>
    <row r="11" spans="2:54" ht="23.45" customHeight="1" x14ac:dyDescent="0.2">
      <c r="B11" s="85"/>
      <c r="C11" s="301"/>
      <c r="D11" s="310" t="s">
        <v>10</v>
      </c>
      <c r="E11" s="310"/>
      <c r="F11" s="310"/>
      <c r="G11" s="310"/>
      <c r="H11" s="310"/>
      <c r="I11" s="301"/>
      <c r="J11" s="301"/>
      <c r="K11" s="167" t="s">
        <v>136</v>
      </c>
      <c r="L11" s="145" t="s">
        <v>4</v>
      </c>
      <c r="M11" s="145" t="s">
        <v>3</v>
      </c>
      <c r="N11" s="310" t="s">
        <v>1</v>
      </c>
      <c r="O11" s="85"/>
      <c r="P11" s="65"/>
      <c r="Q11" s="170"/>
      <c r="R11" s="176"/>
      <c r="S11" s="171"/>
      <c r="T11" s="171"/>
      <c r="U11" s="19"/>
      <c r="V11" s="177"/>
      <c r="W11" s="177"/>
      <c r="X11" s="176"/>
      <c r="Y11" s="85"/>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row>
    <row r="12" spans="2:54" ht="16.149999999999999" customHeight="1" x14ac:dyDescent="0.2">
      <c r="B12" s="85"/>
      <c r="C12" s="607"/>
      <c r="D12" s="608"/>
      <c r="E12" s="608"/>
      <c r="F12" s="608"/>
      <c r="G12" s="608"/>
      <c r="H12" s="608"/>
      <c r="I12" s="608"/>
      <c r="J12" s="608"/>
      <c r="K12" s="470"/>
      <c r="L12" s="425">
        <v>0</v>
      </c>
      <c r="M12" s="453">
        <v>0</v>
      </c>
      <c r="N12" s="426">
        <f>L12*M12</f>
        <v>0</v>
      </c>
      <c r="O12" s="85"/>
      <c r="P12" s="65"/>
      <c r="Q12" s="170"/>
      <c r="R12" s="173"/>
      <c r="S12" s="171"/>
      <c r="T12" s="171"/>
      <c r="U12" s="36"/>
      <c r="V12" s="83"/>
      <c r="W12" s="174"/>
      <c r="X12" s="175"/>
      <c r="Y12" s="85"/>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row>
    <row r="13" spans="2:54" ht="16.149999999999999" customHeight="1" x14ac:dyDescent="0.2">
      <c r="B13" s="85"/>
      <c r="C13" s="610"/>
      <c r="D13" s="611"/>
      <c r="E13" s="611"/>
      <c r="F13" s="611"/>
      <c r="G13" s="611"/>
      <c r="H13" s="611"/>
      <c r="I13" s="611"/>
      <c r="J13" s="611"/>
      <c r="K13" s="471"/>
      <c r="L13" s="428">
        <v>0</v>
      </c>
      <c r="M13" s="454">
        <v>0</v>
      </c>
      <c r="N13" s="429">
        <f t="shared" ref="N13:N17" si="0">L13*M13</f>
        <v>0</v>
      </c>
      <c r="O13" s="85"/>
      <c r="P13" s="65"/>
      <c r="Q13" s="170"/>
      <c r="R13" s="173"/>
      <c r="S13" s="171"/>
      <c r="T13" s="171"/>
      <c r="U13" s="36"/>
      <c r="V13" s="83"/>
      <c r="W13" s="174"/>
      <c r="X13" s="175"/>
      <c r="Y13" s="85"/>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2:54" ht="16.149999999999999" customHeight="1" x14ac:dyDescent="0.2">
      <c r="B14" s="85"/>
      <c r="C14" s="610"/>
      <c r="D14" s="611"/>
      <c r="E14" s="611"/>
      <c r="F14" s="611"/>
      <c r="G14" s="611"/>
      <c r="H14" s="611"/>
      <c r="I14" s="611"/>
      <c r="J14" s="611"/>
      <c r="K14" s="471"/>
      <c r="L14" s="428">
        <v>0</v>
      </c>
      <c r="M14" s="454">
        <v>0</v>
      </c>
      <c r="N14" s="429">
        <f t="shared" si="0"/>
        <v>0</v>
      </c>
      <c r="O14" s="85"/>
      <c r="P14" s="65"/>
      <c r="Q14" s="170"/>
      <c r="R14" s="173"/>
      <c r="S14" s="171"/>
      <c r="T14" s="171"/>
      <c r="U14" s="36"/>
      <c r="V14" s="83"/>
      <c r="W14" s="174"/>
      <c r="X14" s="175"/>
      <c r="Y14" s="85"/>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2:54" ht="16.149999999999999" customHeight="1" x14ac:dyDescent="0.2">
      <c r="B15" s="85"/>
      <c r="C15" s="610"/>
      <c r="D15" s="611"/>
      <c r="E15" s="611"/>
      <c r="F15" s="611"/>
      <c r="G15" s="611"/>
      <c r="H15" s="611"/>
      <c r="I15" s="611"/>
      <c r="J15" s="611"/>
      <c r="K15" s="471"/>
      <c r="L15" s="428">
        <v>0</v>
      </c>
      <c r="M15" s="454">
        <v>0</v>
      </c>
      <c r="N15" s="429">
        <f t="shared" si="0"/>
        <v>0</v>
      </c>
      <c r="O15" s="85"/>
      <c r="P15" s="65"/>
      <c r="Q15" s="170"/>
      <c r="R15" s="173"/>
      <c r="S15" s="171"/>
      <c r="T15" s="171"/>
      <c r="U15" s="36"/>
      <c r="V15" s="83"/>
      <c r="W15" s="174"/>
      <c r="X15" s="175"/>
      <c r="Y15" s="85"/>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2:54" ht="16.149999999999999" customHeight="1" x14ac:dyDescent="0.2">
      <c r="B16" s="85"/>
      <c r="C16" s="610"/>
      <c r="D16" s="611"/>
      <c r="E16" s="611"/>
      <c r="F16" s="611"/>
      <c r="G16" s="611"/>
      <c r="H16" s="611"/>
      <c r="I16" s="611"/>
      <c r="J16" s="611"/>
      <c r="K16" s="471"/>
      <c r="L16" s="428">
        <v>0</v>
      </c>
      <c r="M16" s="454">
        <v>0</v>
      </c>
      <c r="N16" s="429">
        <f t="shared" si="0"/>
        <v>0</v>
      </c>
      <c r="O16" s="85"/>
      <c r="P16" s="65"/>
      <c r="Q16" s="170"/>
      <c r="R16" s="173"/>
      <c r="S16" s="171"/>
      <c r="T16" s="171"/>
      <c r="U16" s="36"/>
      <c r="V16" s="83"/>
      <c r="W16" s="174"/>
      <c r="X16" s="175"/>
      <c r="Y16" s="85"/>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16.149999999999999" customHeight="1" x14ac:dyDescent="0.2">
      <c r="B17" s="85"/>
      <c r="C17" s="613"/>
      <c r="D17" s="614"/>
      <c r="E17" s="614"/>
      <c r="F17" s="614"/>
      <c r="G17" s="614"/>
      <c r="H17" s="614"/>
      <c r="I17" s="614"/>
      <c r="J17" s="614"/>
      <c r="K17" s="472"/>
      <c r="L17" s="431">
        <v>0</v>
      </c>
      <c r="M17" s="455">
        <v>0</v>
      </c>
      <c r="N17" s="432">
        <f t="shared" si="0"/>
        <v>0</v>
      </c>
      <c r="O17" s="85"/>
      <c r="P17" s="65"/>
      <c r="Q17" s="170"/>
      <c r="R17" s="173"/>
      <c r="S17" s="171"/>
      <c r="T17" s="171"/>
      <c r="U17" s="36"/>
      <c r="V17" s="83"/>
      <c r="W17" s="174"/>
      <c r="X17" s="175"/>
      <c r="Y17" s="85"/>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ht="18" customHeight="1" x14ac:dyDescent="0.2">
      <c r="B18" s="85"/>
      <c r="C18" s="85"/>
      <c r="D18" s="85"/>
      <c r="E18" s="85"/>
      <c r="F18" s="85"/>
      <c r="G18" s="85"/>
      <c r="H18" s="85"/>
      <c r="I18" s="85"/>
      <c r="J18" s="146"/>
      <c r="K18" s="85"/>
      <c r="L18" s="146"/>
      <c r="M18" s="147" t="s">
        <v>13</v>
      </c>
      <c r="N18" s="469">
        <f>SUM(N12:N17)</f>
        <v>0</v>
      </c>
      <c r="O18" s="85"/>
      <c r="P18" s="65"/>
      <c r="Q18" s="170"/>
      <c r="R18" s="170"/>
      <c r="S18" s="170"/>
      <c r="T18" s="170"/>
      <c r="U18" s="170"/>
      <c r="V18" s="170"/>
      <c r="W18" s="170"/>
      <c r="X18" s="174"/>
      <c r="Y18" s="85"/>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2:54" ht="16.149999999999999" customHeight="1" x14ac:dyDescent="0.2">
      <c r="B19" s="85"/>
      <c r="C19" s="85"/>
      <c r="D19" s="85"/>
      <c r="E19" s="85"/>
      <c r="F19" s="85"/>
      <c r="G19" s="85"/>
      <c r="H19" s="85"/>
      <c r="I19" s="85"/>
      <c r="J19" s="146"/>
      <c r="K19" s="85"/>
      <c r="L19" s="146"/>
      <c r="M19" s="147"/>
      <c r="N19" s="354"/>
      <c r="O19" s="85"/>
      <c r="P19" s="65"/>
      <c r="Q19" s="279"/>
      <c r="R19" s="279"/>
      <c r="S19" s="279"/>
      <c r="T19" s="279"/>
      <c r="U19" s="279"/>
      <c r="V19" s="279"/>
      <c r="W19" s="279"/>
      <c r="X19" s="289"/>
      <c r="Y19" s="85"/>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2:54" ht="16.149999999999999" customHeight="1" x14ac:dyDescent="0.2">
      <c r="B20" s="85"/>
      <c r="C20" s="583" t="s">
        <v>101</v>
      </c>
      <c r="D20" s="698"/>
      <c r="E20" s="698"/>
      <c r="F20" s="698"/>
      <c r="G20" s="698"/>
      <c r="H20" s="698"/>
      <c r="I20" s="698"/>
      <c r="J20" s="698"/>
      <c r="K20" s="497"/>
      <c r="L20" s="587" t="s">
        <v>138</v>
      </c>
      <c r="M20" s="85"/>
      <c r="N20" s="85"/>
      <c r="O20" s="85"/>
      <c r="P20" s="65"/>
      <c r="Q20" s="170"/>
      <c r="R20" s="170"/>
      <c r="S20" s="170"/>
      <c r="T20" s="170"/>
      <c r="U20" s="170"/>
      <c r="V20" s="177"/>
      <c r="W20" s="170"/>
      <c r="X20" s="170"/>
      <c r="Y20" s="85"/>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row>
    <row r="21" spans="2:54" ht="26.45" customHeight="1" x14ac:dyDescent="0.2">
      <c r="B21" s="85"/>
      <c r="C21" s="294"/>
      <c r="D21" s="309"/>
      <c r="E21" s="309"/>
      <c r="F21" s="309"/>
      <c r="G21" s="309"/>
      <c r="H21" s="309"/>
      <c r="I21" s="309"/>
      <c r="J21" s="309"/>
      <c r="K21" s="281"/>
      <c r="L21" s="722"/>
      <c r="M21" s="85"/>
      <c r="N21" s="85"/>
      <c r="O21" s="85"/>
      <c r="P21" s="65"/>
      <c r="Q21" s="279"/>
      <c r="R21" s="279"/>
      <c r="S21" s="279"/>
      <c r="T21" s="279"/>
      <c r="U21" s="279"/>
      <c r="V21" s="293"/>
      <c r="W21" s="279"/>
      <c r="X21" s="279"/>
      <c r="Y21" s="85"/>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row>
    <row r="22" spans="2:54" ht="20.45" customHeight="1" x14ac:dyDescent="0.2">
      <c r="B22" s="85"/>
      <c r="C22" s="724" t="s">
        <v>2</v>
      </c>
      <c r="D22" s="497"/>
      <c r="E22" s="497"/>
      <c r="F22" s="310"/>
      <c r="G22" s="310"/>
      <c r="H22" s="310"/>
      <c r="I22" s="301"/>
      <c r="J22" s="292"/>
      <c r="K22" s="353" t="s">
        <v>137</v>
      </c>
      <c r="L22" s="476">
        <v>0</v>
      </c>
      <c r="M22" s="145" t="s">
        <v>127</v>
      </c>
      <c r="N22" s="145" t="s">
        <v>1</v>
      </c>
      <c r="O22" s="85"/>
      <c r="P22" s="65"/>
      <c r="Q22" s="170"/>
      <c r="R22" s="170"/>
      <c r="S22" s="176"/>
      <c r="T22" s="176"/>
      <c r="U22" s="26"/>
      <c r="V22" s="178"/>
      <c r="W22" s="176"/>
      <c r="X22" s="176"/>
      <c r="Y22" s="85"/>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row>
    <row r="23" spans="2:54" ht="16.149999999999999" customHeight="1" x14ac:dyDescent="0.2">
      <c r="B23" s="85"/>
      <c r="C23" s="696"/>
      <c r="D23" s="697"/>
      <c r="E23" s="697"/>
      <c r="F23" s="697"/>
      <c r="G23" s="697"/>
      <c r="H23" s="697"/>
      <c r="I23" s="697"/>
      <c r="J23" s="697"/>
      <c r="K23" s="473">
        <v>0</v>
      </c>
      <c r="L23" s="457">
        <f>K23*$L$22</f>
        <v>0</v>
      </c>
      <c r="M23" s="453">
        <v>0</v>
      </c>
      <c r="N23" s="426">
        <f>(K23+L23)*M23</f>
        <v>0</v>
      </c>
      <c r="O23" s="85"/>
      <c r="P23" s="65"/>
      <c r="Q23" s="170"/>
      <c r="R23" s="173"/>
      <c r="S23" s="171"/>
      <c r="T23" s="171"/>
      <c r="U23" s="36"/>
      <c r="V23" s="122"/>
      <c r="W23" s="174"/>
      <c r="X23" s="175"/>
      <c r="Y23" s="85"/>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row>
    <row r="24" spans="2:54" ht="16.149999999999999" customHeight="1" x14ac:dyDescent="0.2">
      <c r="B24" s="85"/>
      <c r="C24" s="671"/>
      <c r="D24" s="672"/>
      <c r="E24" s="672"/>
      <c r="F24" s="672"/>
      <c r="G24" s="672"/>
      <c r="H24" s="672"/>
      <c r="I24" s="672"/>
      <c r="J24" s="672"/>
      <c r="K24" s="474">
        <v>0</v>
      </c>
      <c r="L24" s="459">
        <f t="shared" ref="L24:L27" si="1">K24*$L$22</f>
        <v>0</v>
      </c>
      <c r="M24" s="454">
        <v>0</v>
      </c>
      <c r="N24" s="429">
        <f t="shared" ref="N24:N27" si="2">(K24+L24)*M24</f>
        <v>0</v>
      </c>
      <c r="O24" s="85"/>
      <c r="P24" s="65"/>
      <c r="Q24" s="170"/>
      <c r="R24" s="173"/>
      <c r="S24" s="171"/>
      <c r="T24" s="171"/>
      <c r="U24" s="36"/>
      <c r="V24" s="122"/>
      <c r="W24" s="174"/>
      <c r="X24" s="175"/>
      <c r="Y24" s="85"/>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row>
    <row r="25" spans="2:54" ht="16.149999999999999" customHeight="1" x14ac:dyDescent="0.2">
      <c r="B25" s="85"/>
      <c r="C25" s="671"/>
      <c r="D25" s="672"/>
      <c r="E25" s="672"/>
      <c r="F25" s="672"/>
      <c r="G25" s="672"/>
      <c r="H25" s="672"/>
      <c r="I25" s="672"/>
      <c r="J25" s="672"/>
      <c r="K25" s="474">
        <v>0</v>
      </c>
      <c r="L25" s="459">
        <f t="shared" si="1"/>
        <v>0</v>
      </c>
      <c r="M25" s="454">
        <v>0</v>
      </c>
      <c r="N25" s="429">
        <f t="shared" si="2"/>
        <v>0</v>
      </c>
      <c r="O25" s="85"/>
      <c r="P25" s="65"/>
      <c r="Q25" s="170"/>
      <c r="R25" s="173"/>
      <c r="S25" s="171"/>
      <c r="T25" s="171"/>
      <c r="U25" s="36"/>
      <c r="V25" s="122"/>
      <c r="W25" s="174"/>
      <c r="X25" s="175"/>
      <c r="Y25" s="85"/>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2:54" ht="16.149999999999999" customHeight="1" x14ac:dyDescent="0.2">
      <c r="B26" s="85"/>
      <c r="C26" s="671"/>
      <c r="D26" s="672"/>
      <c r="E26" s="672"/>
      <c r="F26" s="672"/>
      <c r="G26" s="672"/>
      <c r="H26" s="672"/>
      <c r="I26" s="672"/>
      <c r="J26" s="672"/>
      <c r="K26" s="474">
        <v>0</v>
      </c>
      <c r="L26" s="459">
        <f t="shared" si="1"/>
        <v>0</v>
      </c>
      <c r="M26" s="454">
        <v>0</v>
      </c>
      <c r="N26" s="429">
        <f t="shared" si="2"/>
        <v>0</v>
      </c>
      <c r="O26" s="85"/>
      <c r="P26" s="65"/>
      <c r="Q26" s="170"/>
      <c r="R26" s="173"/>
      <c r="S26" s="171"/>
      <c r="T26" s="171"/>
      <c r="U26" s="36"/>
      <c r="V26" s="122"/>
      <c r="W26" s="174"/>
      <c r="X26" s="175"/>
      <c r="Y26" s="85"/>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row>
    <row r="27" spans="2:54" ht="16.149999999999999" customHeight="1" x14ac:dyDescent="0.2">
      <c r="B27" s="85"/>
      <c r="C27" s="669"/>
      <c r="D27" s="670"/>
      <c r="E27" s="670"/>
      <c r="F27" s="670"/>
      <c r="G27" s="670"/>
      <c r="H27" s="670"/>
      <c r="I27" s="670"/>
      <c r="J27" s="670"/>
      <c r="K27" s="475">
        <v>0</v>
      </c>
      <c r="L27" s="461">
        <f t="shared" si="1"/>
        <v>0</v>
      </c>
      <c r="M27" s="455">
        <v>0</v>
      </c>
      <c r="N27" s="432">
        <f t="shared" si="2"/>
        <v>0</v>
      </c>
      <c r="O27" s="85"/>
      <c r="P27" s="65"/>
      <c r="Q27" s="170"/>
      <c r="R27" s="173"/>
      <c r="S27" s="171"/>
      <c r="T27" s="171"/>
      <c r="U27" s="36"/>
      <c r="V27" s="122"/>
      <c r="W27" s="174"/>
      <c r="X27" s="175"/>
      <c r="Y27" s="85"/>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row>
    <row r="28" spans="2:54" ht="18" customHeight="1" x14ac:dyDescent="0.2">
      <c r="B28" s="85"/>
      <c r="C28" s="85"/>
      <c r="D28" s="85"/>
      <c r="E28" s="85"/>
      <c r="F28" s="85"/>
      <c r="G28" s="85"/>
      <c r="H28" s="85"/>
      <c r="I28" s="85"/>
      <c r="J28" s="85"/>
      <c r="K28" s="85"/>
      <c r="L28" s="146"/>
      <c r="M28" s="147" t="s">
        <v>14</v>
      </c>
      <c r="N28" s="469">
        <f>SUM(N23:N27)</f>
        <v>0</v>
      </c>
      <c r="O28" s="85"/>
      <c r="P28" s="65"/>
      <c r="Q28" s="170"/>
      <c r="R28" s="170"/>
      <c r="S28" s="170"/>
      <c r="T28" s="170"/>
      <c r="U28" s="170"/>
      <c r="V28" s="170"/>
      <c r="W28" s="170"/>
      <c r="X28" s="174"/>
      <c r="Y28" s="85"/>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row>
    <row r="29" spans="2:54" ht="3.6" customHeight="1" x14ac:dyDescent="0.2">
      <c r="B29" s="85"/>
      <c r="C29" s="85"/>
      <c r="D29" s="85"/>
      <c r="E29" s="85"/>
      <c r="F29" s="85"/>
      <c r="G29" s="85"/>
      <c r="H29" s="85"/>
      <c r="I29" s="85"/>
      <c r="J29" s="85"/>
      <c r="K29" s="85"/>
      <c r="L29" s="85"/>
      <c r="M29" s="85"/>
      <c r="N29" s="85"/>
      <c r="O29" s="85"/>
      <c r="P29" s="65"/>
      <c r="Q29" s="170"/>
      <c r="R29" s="170"/>
      <c r="S29" s="170"/>
      <c r="T29" s="170"/>
      <c r="U29" s="170"/>
      <c r="V29" s="170"/>
      <c r="W29" s="170"/>
      <c r="X29" s="170"/>
      <c r="Y29" s="85"/>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2:54" ht="26.45" customHeight="1" x14ac:dyDescent="0.2">
      <c r="B30" s="85"/>
      <c r="C30" s="302" t="s">
        <v>46</v>
      </c>
      <c r="D30" s="200"/>
      <c r="E30" s="200"/>
      <c r="F30" s="200"/>
      <c r="G30" s="200"/>
      <c r="H30" s="200"/>
      <c r="I30" s="200"/>
      <c r="J30" s="200"/>
      <c r="K30" s="85"/>
      <c r="L30" s="85"/>
      <c r="M30" s="293"/>
      <c r="N30" s="85"/>
      <c r="O30" s="85"/>
      <c r="P30" s="65"/>
      <c r="Q30" s="170"/>
      <c r="R30" s="170"/>
      <c r="S30" s="170"/>
      <c r="T30" s="145"/>
      <c r="U30" s="170"/>
      <c r="V30" s="170"/>
      <c r="W30" s="170"/>
      <c r="X30" s="170"/>
      <c r="Y30" s="85"/>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row>
    <row r="31" spans="2:54" ht="18" customHeight="1" x14ac:dyDescent="0.2">
      <c r="B31" s="85"/>
      <c r="C31" s="302"/>
      <c r="D31" s="200"/>
      <c r="E31" s="200"/>
      <c r="F31" s="200"/>
      <c r="G31" s="200"/>
      <c r="H31" s="200"/>
      <c r="I31" s="200"/>
      <c r="J31" s="200"/>
      <c r="K31" s="85"/>
      <c r="L31" s="311" t="s">
        <v>139</v>
      </c>
      <c r="M31" s="293"/>
      <c r="N31" s="85"/>
      <c r="O31" s="85"/>
      <c r="P31" s="65"/>
      <c r="Q31" s="279"/>
      <c r="R31" s="279"/>
      <c r="S31" s="279"/>
      <c r="T31" s="145"/>
      <c r="U31" s="279"/>
      <c r="V31" s="279"/>
      <c r="W31" s="279"/>
      <c r="X31" s="279"/>
      <c r="Y31" s="85"/>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row>
    <row r="32" spans="2:54" ht="19.149999999999999" customHeight="1" x14ac:dyDescent="0.2">
      <c r="B32" s="85"/>
      <c r="C32" s="724" t="s">
        <v>68</v>
      </c>
      <c r="D32" s="725"/>
      <c r="E32" s="497"/>
      <c r="F32" s="152"/>
      <c r="G32" s="152"/>
      <c r="H32" s="152"/>
      <c r="I32" s="152"/>
      <c r="J32" s="311" t="s">
        <v>26</v>
      </c>
      <c r="K32" s="145" t="s">
        <v>4</v>
      </c>
      <c r="L32" s="476">
        <v>0</v>
      </c>
      <c r="M32" s="355" t="s">
        <v>0</v>
      </c>
      <c r="N32" s="310" t="s">
        <v>1</v>
      </c>
      <c r="O32" s="85"/>
      <c r="P32" s="65"/>
      <c r="Q32" s="170"/>
      <c r="R32" s="177"/>
      <c r="S32" s="171"/>
      <c r="T32" s="177"/>
      <c r="U32" s="177"/>
      <c r="V32" s="177"/>
      <c r="W32" s="177"/>
      <c r="X32" s="176"/>
      <c r="Y32" s="85"/>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row>
    <row r="33" spans="1:54" ht="16.149999999999999" customHeight="1" x14ac:dyDescent="0.2">
      <c r="B33" s="85"/>
      <c r="C33" s="607"/>
      <c r="D33" s="608"/>
      <c r="E33" s="608"/>
      <c r="F33" s="608"/>
      <c r="G33" s="608"/>
      <c r="H33" s="608"/>
      <c r="I33" s="608"/>
      <c r="J33" s="470"/>
      <c r="K33" s="425">
        <v>0</v>
      </c>
      <c r="L33" s="457">
        <f>K33*$L$32</f>
        <v>0</v>
      </c>
      <c r="M33" s="462">
        <v>0</v>
      </c>
      <c r="N33" s="426">
        <f>(K33+L33)*M33</f>
        <v>0</v>
      </c>
      <c r="O33" s="85"/>
      <c r="P33" s="65"/>
      <c r="Q33" s="170"/>
      <c r="R33" s="173"/>
      <c r="S33" s="171"/>
      <c r="T33" s="179"/>
      <c r="U33" s="36"/>
      <c r="V33" s="120"/>
      <c r="W33" s="36"/>
      <c r="X33" s="174"/>
      <c r="Y33" s="85"/>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ht="16.149999999999999" customHeight="1" x14ac:dyDescent="0.2">
      <c r="B34" s="85"/>
      <c r="C34" s="610"/>
      <c r="D34" s="611"/>
      <c r="E34" s="611"/>
      <c r="F34" s="611"/>
      <c r="G34" s="611"/>
      <c r="H34" s="611"/>
      <c r="I34" s="611"/>
      <c r="J34" s="471"/>
      <c r="K34" s="428">
        <v>0</v>
      </c>
      <c r="L34" s="459">
        <f t="shared" ref="L34:L42" si="3">K34*$L$32</f>
        <v>0</v>
      </c>
      <c r="M34" s="463">
        <v>0</v>
      </c>
      <c r="N34" s="429">
        <f t="shared" ref="N34:N42" si="4">(K34+L34)*M34</f>
        <v>0</v>
      </c>
      <c r="O34" s="85"/>
      <c r="P34" s="65"/>
      <c r="Q34" s="170"/>
      <c r="R34" s="173"/>
      <c r="S34" s="171"/>
      <c r="T34" s="179"/>
      <c r="U34" s="36"/>
      <c r="V34" s="120"/>
      <c r="W34" s="36"/>
      <c r="X34" s="174"/>
      <c r="Y34" s="85"/>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ht="16.149999999999999" customHeight="1" x14ac:dyDescent="0.2">
      <c r="B35" s="85"/>
      <c r="C35" s="610"/>
      <c r="D35" s="611"/>
      <c r="E35" s="611"/>
      <c r="F35" s="611"/>
      <c r="G35" s="611"/>
      <c r="H35" s="611"/>
      <c r="I35" s="611"/>
      <c r="J35" s="471"/>
      <c r="K35" s="428">
        <v>0</v>
      </c>
      <c r="L35" s="459">
        <f t="shared" si="3"/>
        <v>0</v>
      </c>
      <c r="M35" s="463">
        <v>0</v>
      </c>
      <c r="N35" s="429">
        <f t="shared" si="4"/>
        <v>0</v>
      </c>
      <c r="O35" s="85"/>
      <c r="P35" s="65"/>
      <c r="Q35" s="170"/>
      <c r="R35" s="173"/>
      <c r="S35" s="171"/>
      <c r="T35" s="179"/>
      <c r="U35" s="36"/>
      <c r="V35" s="120"/>
      <c r="W35" s="36"/>
      <c r="X35" s="174"/>
      <c r="Y35" s="85"/>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row>
    <row r="36" spans="1:54" ht="16.149999999999999" customHeight="1" x14ac:dyDescent="0.2">
      <c r="B36" s="85"/>
      <c r="C36" s="610"/>
      <c r="D36" s="611"/>
      <c r="E36" s="611"/>
      <c r="F36" s="611"/>
      <c r="G36" s="611"/>
      <c r="H36" s="611"/>
      <c r="I36" s="611"/>
      <c r="J36" s="471"/>
      <c r="K36" s="428">
        <v>0</v>
      </c>
      <c r="L36" s="459">
        <f t="shared" si="3"/>
        <v>0</v>
      </c>
      <c r="M36" s="463">
        <v>0</v>
      </c>
      <c r="N36" s="429">
        <f t="shared" si="4"/>
        <v>0</v>
      </c>
      <c r="O36" s="85"/>
      <c r="P36" s="65"/>
      <c r="Q36" s="170"/>
      <c r="R36" s="173"/>
      <c r="S36" s="171"/>
      <c r="T36" s="179"/>
      <c r="U36" s="36"/>
      <c r="V36" s="120"/>
      <c r="W36" s="36"/>
      <c r="X36" s="174"/>
      <c r="Y36" s="85"/>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row>
    <row r="37" spans="1:54" ht="16.149999999999999" customHeight="1" x14ac:dyDescent="0.2">
      <c r="B37" s="85"/>
      <c r="C37" s="610"/>
      <c r="D37" s="611"/>
      <c r="E37" s="611"/>
      <c r="F37" s="611"/>
      <c r="G37" s="611"/>
      <c r="H37" s="611"/>
      <c r="I37" s="611"/>
      <c r="J37" s="471"/>
      <c r="K37" s="428">
        <v>0</v>
      </c>
      <c r="L37" s="459">
        <f t="shared" si="3"/>
        <v>0</v>
      </c>
      <c r="M37" s="463">
        <v>0</v>
      </c>
      <c r="N37" s="429">
        <f t="shared" si="4"/>
        <v>0</v>
      </c>
      <c r="O37" s="85"/>
      <c r="P37" s="65"/>
      <c r="Q37" s="170"/>
      <c r="R37" s="173"/>
      <c r="S37" s="171"/>
      <c r="T37" s="179"/>
      <c r="U37" s="36"/>
      <c r="V37" s="120"/>
      <c r="W37" s="36"/>
      <c r="X37" s="174"/>
      <c r="Y37" s="85"/>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ht="16.149999999999999" customHeight="1" x14ac:dyDescent="0.2">
      <c r="B38" s="85"/>
      <c r="C38" s="610"/>
      <c r="D38" s="611"/>
      <c r="E38" s="611"/>
      <c r="F38" s="611"/>
      <c r="G38" s="611"/>
      <c r="H38" s="611"/>
      <c r="I38" s="611"/>
      <c r="J38" s="471"/>
      <c r="K38" s="428">
        <v>0</v>
      </c>
      <c r="L38" s="459">
        <f t="shared" si="3"/>
        <v>0</v>
      </c>
      <c r="M38" s="463">
        <v>0</v>
      </c>
      <c r="N38" s="429">
        <f t="shared" si="4"/>
        <v>0</v>
      </c>
      <c r="O38" s="85"/>
      <c r="P38" s="65"/>
      <c r="Q38" s="170"/>
      <c r="R38" s="173"/>
      <c r="S38" s="171"/>
      <c r="T38" s="179"/>
      <c r="U38" s="36"/>
      <c r="V38" s="120"/>
      <c r="W38" s="36"/>
      <c r="X38" s="174"/>
      <c r="Y38" s="85"/>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1:54" ht="16.149999999999999" customHeight="1" x14ac:dyDescent="0.2">
      <c r="B39" s="85"/>
      <c r="C39" s="610"/>
      <c r="D39" s="611"/>
      <c r="E39" s="611"/>
      <c r="F39" s="611"/>
      <c r="G39" s="611"/>
      <c r="H39" s="611"/>
      <c r="I39" s="611"/>
      <c r="J39" s="471"/>
      <c r="K39" s="428">
        <v>0</v>
      </c>
      <c r="L39" s="459">
        <f t="shared" si="3"/>
        <v>0</v>
      </c>
      <c r="M39" s="463">
        <v>0</v>
      </c>
      <c r="N39" s="429">
        <f t="shared" si="4"/>
        <v>0</v>
      </c>
      <c r="O39" s="85"/>
      <c r="P39" s="65"/>
      <c r="Q39" s="170"/>
      <c r="R39" s="173"/>
      <c r="S39" s="171"/>
      <c r="T39" s="179"/>
      <c r="U39" s="36"/>
      <c r="V39" s="120"/>
      <c r="W39" s="36"/>
      <c r="X39" s="174"/>
      <c r="Y39" s="85"/>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1:54" ht="16.149999999999999" customHeight="1" x14ac:dyDescent="0.2">
      <c r="B40" s="85"/>
      <c r="C40" s="610"/>
      <c r="D40" s="611"/>
      <c r="E40" s="611"/>
      <c r="F40" s="611"/>
      <c r="G40" s="611"/>
      <c r="H40" s="611"/>
      <c r="I40" s="611"/>
      <c r="J40" s="471"/>
      <c r="K40" s="428">
        <v>0</v>
      </c>
      <c r="L40" s="459">
        <f t="shared" si="3"/>
        <v>0</v>
      </c>
      <c r="M40" s="463">
        <v>0</v>
      </c>
      <c r="N40" s="429">
        <f t="shared" si="4"/>
        <v>0</v>
      </c>
      <c r="O40" s="85"/>
      <c r="P40" s="65"/>
      <c r="Q40" s="170"/>
      <c r="R40" s="173"/>
      <c r="S40" s="171"/>
      <c r="T40" s="179"/>
      <c r="U40" s="36"/>
      <c r="V40" s="120"/>
      <c r="W40" s="36"/>
      <c r="X40" s="174"/>
      <c r="Y40" s="85"/>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row>
    <row r="41" spans="1:54" ht="16.149999999999999" customHeight="1" x14ac:dyDescent="0.2">
      <c r="B41" s="85"/>
      <c r="C41" s="610"/>
      <c r="D41" s="611"/>
      <c r="E41" s="611"/>
      <c r="F41" s="611"/>
      <c r="G41" s="611"/>
      <c r="H41" s="611"/>
      <c r="I41" s="611"/>
      <c r="J41" s="471"/>
      <c r="K41" s="428">
        <v>0</v>
      </c>
      <c r="L41" s="459">
        <f t="shared" si="3"/>
        <v>0</v>
      </c>
      <c r="M41" s="463">
        <v>0</v>
      </c>
      <c r="N41" s="429">
        <f t="shared" si="4"/>
        <v>0</v>
      </c>
      <c r="O41" s="85"/>
      <c r="P41" s="65"/>
      <c r="Q41" s="170"/>
      <c r="R41" s="173"/>
      <c r="S41" s="171"/>
      <c r="T41" s="179"/>
      <c r="U41" s="36"/>
      <c r="V41" s="120"/>
      <c r="W41" s="36"/>
      <c r="X41" s="174"/>
      <c r="Y41" s="85"/>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ht="16.149999999999999" customHeight="1" x14ac:dyDescent="0.2">
      <c r="B42" s="85"/>
      <c r="C42" s="613"/>
      <c r="D42" s="614"/>
      <c r="E42" s="614"/>
      <c r="F42" s="614"/>
      <c r="G42" s="614"/>
      <c r="H42" s="614"/>
      <c r="I42" s="614"/>
      <c r="J42" s="472"/>
      <c r="K42" s="431">
        <v>0</v>
      </c>
      <c r="L42" s="461">
        <f t="shared" si="3"/>
        <v>0</v>
      </c>
      <c r="M42" s="464">
        <v>0</v>
      </c>
      <c r="N42" s="432">
        <f t="shared" si="4"/>
        <v>0</v>
      </c>
      <c r="O42" s="85"/>
      <c r="P42" s="65"/>
      <c r="Q42" s="170"/>
      <c r="R42" s="173"/>
      <c r="S42" s="171"/>
      <c r="T42" s="179"/>
      <c r="U42" s="36"/>
      <c r="V42" s="120"/>
      <c r="W42" s="36"/>
      <c r="X42" s="174"/>
      <c r="Y42" s="85"/>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row>
    <row r="43" spans="1:54" ht="18" customHeight="1" x14ac:dyDescent="0.2">
      <c r="B43" s="85"/>
      <c r="C43" s="85"/>
      <c r="D43" s="85"/>
      <c r="E43" s="85"/>
      <c r="F43" s="85"/>
      <c r="G43" s="85"/>
      <c r="H43" s="85"/>
      <c r="I43" s="85"/>
      <c r="J43" s="85"/>
      <c r="K43" s="301"/>
      <c r="L43" s="146"/>
      <c r="M43" s="147" t="s">
        <v>16</v>
      </c>
      <c r="N43" s="469">
        <f>SUM(N33:N42)</f>
        <v>0</v>
      </c>
      <c r="O43" s="85"/>
      <c r="P43" s="65"/>
      <c r="Q43" s="170"/>
      <c r="R43" s="170"/>
      <c r="S43" s="170"/>
      <c r="T43" s="170"/>
      <c r="U43" s="170"/>
      <c r="V43" s="170"/>
      <c r="W43" s="170"/>
      <c r="X43" s="174"/>
      <c r="Y43" s="85"/>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row>
    <row r="44" spans="1:54" ht="18" customHeight="1" x14ac:dyDescent="0.2">
      <c r="B44" s="85"/>
      <c r="C44" s="583" t="s">
        <v>24</v>
      </c>
      <c r="D44" s="497"/>
      <c r="E44" s="497"/>
      <c r="F44" s="497"/>
      <c r="G44" s="497"/>
      <c r="H44" s="497"/>
      <c r="I44" s="497"/>
      <c r="J44" s="74"/>
      <c r="K44" s="74"/>
      <c r="L44" s="74"/>
      <c r="M44" s="74"/>
      <c r="N44" s="85"/>
      <c r="O44" s="85"/>
      <c r="P44" s="65"/>
      <c r="Q44" s="170"/>
      <c r="R44" s="170"/>
      <c r="S44" s="170"/>
      <c r="T44" s="170"/>
      <c r="U44" s="170"/>
      <c r="V44" s="170"/>
      <c r="W44" s="170"/>
      <c r="X44" s="170"/>
      <c r="Y44" s="85"/>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row>
    <row r="45" spans="1:54" ht="18" customHeight="1" x14ac:dyDescent="0.2">
      <c r="B45" s="85"/>
      <c r="C45" s="85"/>
      <c r="D45" s="74"/>
      <c r="E45" s="74"/>
      <c r="F45" s="74"/>
      <c r="G45" s="74"/>
      <c r="H45" s="74"/>
      <c r="I45" s="74"/>
      <c r="J45" s="74"/>
      <c r="K45" s="74"/>
      <c r="L45" s="74"/>
      <c r="M45" s="71" t="s">
        <v>25</v>
      </c>
      <c r="N45" s="450">
        <f>N18+N28+N43</f>
        <v>0</v>
      </c>
      <c r="O45" s="85"/>
      <c r="P45" s="65"/>
      <c r="Q45" s="170"/>
      <c r="R45" s="170"/>
      <c r="S45" s="170"/>
      <c r="T45" s="170"/>
      <c r="U45" s="170"/>
      <c r="V45" s="170"/>
      <c r="W45" s="170"/>
      <c r="X45" s="170"/>
      <c r="Y45" s="85"/>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row>
    <row r="46" spans="1:54" ht="25.9" customHeight="1" x14ac:dyDescent="0.2">
      <c r="B46" s="278"/>
      <c r="C46" s="278"/>
      <c r="D46" s="278"/>
      <c r="E46" s="278"/>
      <c r="F46" s="278"/>
      <c r="G46" s="278"/>
      <c r="H46" s="278"/>
      <c r="I46" s="278"/>
      <c r="J46" s="278"/>
      <c r="K46" s="278"/>
      <c r="L46" s="278"/>
      <c r="M46" s="278"/>
      <c r="N46" s="278"/>
      <c r="O46" s="278"/>
      <c r="P46" s="140"/>
      <c r="Q46" s="169"/>
      <c r="R46" s="169"/>
      <c r="S46" s="169"/>
      <c r="T46" s="169"/>
      <c r="U46" s="169"/>
      <c r="V46" s="169"/>
      <c r="W46" s="169"/>
      <c r="X46" s="169"/>
      <c r="Y46" s="169"/>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row>
    <row r="47" spans="1:54" x14ac:dyDescent="0.2">
      <c r="Q47" s="171"/>
      <c r="R47" s="171"/>
      <c r="S47" s="171"/>
      <c r="T47" s="171"/>
      <c r="U47" s="171"/>
      <c r="V47" s="171"/>
      <c r="W47" s="171"/>
      <c r="X47" s="171"/>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row>
    <row r="48" spans="1:54" x14ac:dyDescent="0.2">
      <c r="A48" s="60"/>
      <c r="B48" s="60"/>
      <c r="C48" s="60"/>
      <c r="D48" s="60"/>
      <c r="E48" s="60"/>
      <c r="F48" s="60"/>
      <c r="G48" s="60"/>
      <c r="H48" s="60"/>
      <c r="I48" s="60"/>
      <c r="J48" s="60"/>
      <c r="K48" s="60"/>
      <c r="L48" s="60"/>
      <c r="M48" s="68"/>
      <c r="N48" s="60"/>
      <c r="O48" s="60"/>
      <c r="P48" s="60"/>
      <c r="Q48" s="171"/>
      <c r="R48" s="171"/>
      <c r="S48" s="171"/>
      <c r="T48" s="171"/>
      <c r="U48" s="171"/>
      <c r="V48" s="171"/>
      <c r="W48" s="171"/>
      <c r="X48" s="171"/>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row>
    <row r="49" spans="1:54" x14ac:dyDescent="0.2">
      <c r="A49" s="60"/>
      <c r="B49" s="60"/>
      <c r="C49" s="60"/>
      <c r="D49" s="31"/>
      <c r="E49" s="31"/>
      <c r="F49" s="31"/>
      <c r="G49" s="31"/>
      <c r="H49" s="31"/>
      <c r="I49" s="31"/>
      <c r="J49" s="60"/>
      <c r="K49" s="60"/>
      <c r="L49" s="60"/>
      <c r="M49" s="60"/>
      <c r="N49" s="60"/>
      <c r="O49" s="60"/>
      <c r="P49" s="60"/>
      <c r="Q49" s="171"/>
      <c r="R49" s="171"/>
      <c r="S49" s="171"/>
      <c r="T49" s="171"/>
      <c r="U49" s="171"/>
      <c r="V49" s="171"/>
      <c r="W49" s="171"/>
      <c r="X49" s="171"/>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row>
    <row r="50" spans="1:54" ht="18" x14ac:dyDescent="0.25">
      <c r="A50" s="60"/>
      <c r="B50" s="126"/>
      <c r="C50" s="60"/>
      <c r="D50" s="60"/>
      <c r="E50" s="60"/>
      <c r="F50" s="60"/>
      <c r="G50" s="60"/>
      <c r="H50" s="60"/>
      <c r="I50" s="60"/>
      <c r="J50" s="60"/>
      <c r="K50" s="60"/>
      <c r="L50" s="60"/>
      <c r="M50" s="60"/>
      <c r="N50" s="128"/>
      <c r="O50" s="60"/>
      <c r="P50" s="60"/>
      <c r="Q50" s="171"/>
      <c r="R50" s="171"/>
      <c r="S50" s="171"/>
      <c r="T50" s="171"/>
      <c r="U50" s="171"/>
      <c r="V50" s="171"/>
      <c r="W50" s="171"/>
      <c r="X50" s="171"/>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row>
    <row r="51" spans="1:54" x14ac:dyDescent="0.2">
      <c r="A51" s="60"/>
      <c r="B51" s="60"/>
      <c r="C51" s="60"/>
      <c r="D51" s="127"/>
      <c r="E51" s="127"/>
      <c r="F51" s="127"/>
      <c r="G51" s="127"/>
      <c r="H51" s="127"/>
      <c r="I51" s="127"/>
      <c r="J51" s="60"/>
      <c r="K51" s="60"/>
      <c r="L51" s="60"/>
      <c r="M51" s="74"/>
      <c r="N51" s="60"/>
      <c r="O51" s="60"/>
      <c r="P51" s="60"/>
      <c r="Q51" s="171"/>
      <c r="R51" s="171"/>
      <c r="S51" s="171"/>
      <c r="T51" s="171"/>
      <c r="U51" s="171"/>
      <c r="V51" s="171"/>
      <c r="W51" s="171"/>
      <c r="X51" s="171"/>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1:54" x14ac:dyDescent="0.2">
      <c r="A52" s="60"/>
      <c r="B52" s="60"/>
      <c r="C52" s="60"/>
      <c r="D52" s="60"/>
      <c r="E52" s="60"/>
      <c r="F52" s="60"/>
      <c r="G52" s="60"/>
      <c r="H52" s="60"/>
      <c r="I52" s="60"/>
      <c r="J52" s="60"/>
      <c r="K52" s="60"/>
      <c r="L52" s="60"/>
      <c r="M52" s="60"/>
      <c r="N52" s="60"/>
      <c r="O52" s="60"/>
      <c r="P52" s="60"/>
      <c r="Q52" s="171"/>
      <c r="R52" s="171"/>
      <c r="S52" s="171"/>
      <c r="T52" s="171"/>
      <c r="U52" s="171"/>
      <c r="V52" s="171"/>
      <c r="W52" s="171"/>
      <c r="X52" s="171"/>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1:54" x14ac:dyDescent="0.2">
      <c r="A53" s="60"/>
      <c r="B53" s="60"/>
      <c r="C53" s="60"/>
      <c r="D53" s="85"/>
      <c r="E53" s="85"/>
      <c r="F53" s="85"/>
      <c r="G53" s="85"/>
      <c r="H53" s="85"/>
      <c r="I53" s="85"/>
      <c r="J53" s="85"/>
      <c r="K53" s="85"/>
      <c r="L53" s="85"/>
      <c r="M53" s="85"/>
      <c r="N53" s="85"/>
      <c r="O53" s="85"/>
      <c r="P53" s="85"/>
      <c r="Q53" s="171"/>
      <c r="R53" s="171"/>
      <c r="S53" s="171"/>
      <c r="T53" s="171"/>
      <c r="U53" s="171"/>
      <c r="V53" s="171"/>
      <c r="W53" s="171"/>
      <c r="X53" s="171"/>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1:54" x14ac:dyDescent="0.2">
      <c r="A54" s="60"/>
      <c r="B54" s="60"/>
      <c r="C54" s="60"/>
      <c r="D54" s="85"/>
      <c r="E54" s="85"/>
      <c r="F54" s="85"/>
      <c r="G54" s="85"/>
      <c r="H54" s="85"/>
      <c r="I54" s="85"/>
      <c r="J54" s="85"/>
      <c r="K54" s="85"/>
      <c r="L54" s="85"/>
      <c r="M54" s="85"/>
      <c r="N54" s="85"/>
      <c r="O54" s="85"/>
      <c r="P54" s="85"/>
      <c r="Q54" s="171"/>
      <c r="R54" s="171"/>
      <c r="S54" s="171"/>
      <c r="T54" s="171"/>
      <c r="U54" s="171"/>
      <c r="V54" s="171"/>
      <c r="W54" s="171"/>
      <c r="X54" s="171"/>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1:54" ht="12.75" customHeight="1" x14ac:dyDescent="0.2">
      <c r="A55" s="60"/>
      <c r="B55" s="60"/>
      <c r="C55" s="60"/>
      <c r="D55" s="539"/>
      <c r="E55" s="539"/>
      <c r="F55" s="539"/>
      <c r="G55" s="539"/>
      <c r="H55" s="539"/>
      <c r="I55" s="539"/>
      <c r="J55" s="502"/>
      <c r="K55" s="502"/>
      <c r="L55" s="502"/>
      <c r="M55" s="502"/>
      <c r="N55" s="129"/>
      <c r="O55" s="85"/>
      <c r="P55" s="85"/>
      <c r="Q55" s="171"/>
      <c r="R55" s="171"/>
      <c r="S55" s="171"/>
      <c r="T55" s="171"/>
      <c r="U55" s="171"/>
      <c r="V55" s="171"/>
      <c r="W55" s="171"/>
      <c r="X55" s="171"/>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1:54" x14ac:dyDescent="0.2">
      <c r="A56" s="60"/>
      <c r="B56" s="60"/>
      <c r="C56" s="60"/>
      <c r="D56" s="539"/>
      <c r="E56" s="539"/>
      <c r="F56" s="539"/>
      <c r="G56" s="539"/>
      <c r="H56" s="539"/>
      <c r="I56" s="539"/>
      <c r="J56" s="539"/>
      <c r="K56" s="539"/>
      <c r="L56" s="502"/>
      <c r="M56" s="502"/>
      <c r="N56" s="36"/>
      <c r="O56" s="85"/>
      <c r="P56" s="85"/>
      <c r="Q56" s="171"/>
      <c r="R56" s="171"/>
      <c r="S56" s="171"/>
      <c r="T56" s="171"/>
      <c r="U56" s="171"/>
      <c r="V56" s="171"/>
      <c r="W56" s="171"/>
      <c r="X56" s="171"/>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1:54" x14ac:dyDescent="0.2">
      <c r="A57" s="60"/>
      <c r="B57" s="60"/>
      <c r="C57" s="60"/>
      <c r="D57" s="85"/>
      <c r="E57" s="85"/>
      <c r="F57" s="85"/>
      <c r="G57" s="85"/>
      <c r="H57" s="85"/>
      <c r="I57" s="85"/>
      <c r="J57" s="85"/>
      <c r="K57" s="85"/>
      <c r="L57" s="85"/>
      <c r="M57" s="85"/>
      <c r="N57" s="36"/>
      <c r="O57" s="85"/>
      <c r="P57" s="85"/>
      <c r="Q57" s="171"/>
      <c r="R57" s="171"/>
      <c r="S57" s="171"/>
      <c r="T57" s="171"/>
      <c r="U57" s="171"/>
      <c r="V57" s="171"/>
      <c r="W57" s="171"/>
      <c r="X57" s="171"/>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1:54" x14ac:dyDescent="0.2">
      <c r="A58" s="60"/>
      <c r="B58" s="60"/>
      <c r="C58" s="60"/>
      <c r="D58" s="85"/>
      <c r="E58" s="85"/>
      <c r="F58" s="85"/>
      <c r="G58" s="85"/>
      <c r="H58" s="85"/>
      <c r="I58" s="85"/>
      <c r="J58" s="85"/>
      <c r="K58" s="85"/>
      <c r="L58" s="85"/>
      <c r="M58" s="85"/>
      <c r="N58" s="174"/>
      <c r="O58" s="85"/>
      <c r="P58" s="85"/>
      <c r="Q58" s="171"/>
      <c r="R58" s="171"/>
      <c r="S58" s="171"/>
      <c r="T58" s="171"/>
      <c r="U58" s="171"/>
      <c r="V58" s="171"/>
      <c r="W58" s="171"/>
      <c r="X58" s="171"/>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1:54" x14ac:dyDescent="0.2">
      <c r="A59" s="60"/>
      <c r="B59" s="60"/>
      <c r="C59" s="60"/>
      <c r="D59" s="85"/>
      <c r="E59" s="85"/>
      <c r="F59" s="85"/>
      <c r="G59" s="85"/>
      <c r="H59" s="85"/>
      <c r="I59" s="85"/>
      <c r="J59" s="85"/>
      <c r="K59" s="85"/>
      <c r="L59" s="85"/>
      <c r="M59" s="85"/>
      <c r="N59" s="36"/>
      <c r="O59" s="85"/>
      <c r="P59" s="85"/>
      <c r="Q59" s="171"/>
      <c r="R59" s="171"/>
      <c r="S59" s="171"/>
      <c r="T59" s="171"/>
      <c r="U59" s="171"/>
      <c r="V59" s="171"/>
      <c r="W59" s="171"/>
      <c r="X59" s="171"/>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1:54" x14ac:dyDescent="0.2">
      <c r="A60" s="60"/>
      <c r="B60" s="60"/>
      <c r="C60" s="60"/>
      <c r="D60" s="85"/>
      <c r="E60" s="85"/>
      <c r="F60" s="85"/>
      <c r="G60" s="85"/>
      <c r="H60" s="85"/>
      <c r="I60" s="85"/>
      <c r="J60" s="85"/>
      <c r="K60" s="85"/>
      <c r="L60" s="85"/>
      <c r="M60" s="85"/>
      <c r="N60" s="174"/>
      <c r="O60" s="85"/>
      <c r="P60" s="85"/>
      <c r="Q60" s="171"/>
      <c r="R60" s="171"/>
      <c r="S60" s="171"/>
      <c r="T60" s="171"/>
      <c r="U60" s="171"/>
      <c r="V60" s="171"/>
      <c r="W60" s="171"/>
      <c r="X60" s="171"/>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1:54" x14ac:dyDescent="0.2">
      <c r="A61" s="60"/>
      <c r="B61" s="60"/>
      <c r="C61" s="60"/>
      <c r="D61" s="85"/>
      <c r="E61" s="85"/>
      <c r="F61" s="85"/>
      <c r="G61" s="85"/>
      <c r="H61" s="85"/>
      <c r="I61" s="85"/>
      <c r="J61" s="85"/>
      <c r="K61" s="85"/>
      <c r="L61" s="85"/>
      <c r="M61" s="85"/>
      <c r="N61" s="176"/>
      <c r="O61" s="85"/>
      <c r="P61" s="85"/>
      <c r="Q61" s="171"/>
      <c r="R61" s="171"/>
      <c r="S61" s="171"/>
      <c r="T61" s="171"/>
      <c r="U61" s="171"/>
      <c r="V61" s="171"/>
      <c r="W61" s="171"/>
      <c r="X61" s="171"/>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1:54" x14ac:dyDescent="0.2">
      <c r="A62" s="60"/>
      <c r="B62" s="60"/>
      <c r="C62" s="60"/>
      <c r="D62" s="85"/>
      <c r="E62" s="85"/>
      <c r="F62" s="85"/>
      <c r="G62" s="85"/>
      <c r="H62" s="85"/>
      <c r="I62" s="85"/>
      <c r="J62" s="85"/>
      <c r="K62" s="85"/>
      <c r="L62" s="60"/>
      <c r="M62" s="60"/>
      <c r="N62" s="131"/>
      <c r="O62" s="60"/>
      <c r="P62" s="60"/>
      <c r="Q62" s="171"/>
      <c r="R62" s="171"/>
      <c r="S62" s="171"/>
      <c r="T62" s="171"/>
      <c r="U62" s="171"/>
      <c r="V62" s="171"/>
      <c r="W62" s="171"/>
      <c r="X62" s="171"/>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1:54" x14ac:dyDescent="0.2">
      <c r="A63" s="60"/>
      <c r="B63" s="60"/>
      <c r="C63" s="60"/>
      <c r="D63" s="130"/>
      <c r="E63" s="130"/>
      <c r="F63" s="130"/>
      <c r="G63" s="130"/>
      <c r="H63" s="130"/>
      <c r="I63" s="130"/>
      <c r="J63" s="85"/>
      <c r="K63" s="85"/>
      <c r="L63" s="60"/>
      <c r="M63" s="60"/>
      <c r="N63" s="60"/>
      <c r="O63" s="60"/>
      <c r="P63" s="60"/>
      <c r="Q63" s="171"/>
      <c r="R63" s="171"/>
      <c r="S63" s="171"/>
      <c r="T63" s="171"/>
      <c r="U63" s="171"/>
      <c r="V63" s="171"/>
      <c r="W63" s="171"/>
      <c r="X63" s="171"/>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1:54" x14ac:dyDescent="0.2">
      <c r="A64" s="60"/>
      <c r="B64" s="60"/>
      <c r="C64" s="60"/>
      <c r="D64" s="85"/>
      <c r="E64" s="85"/>
      <c r="F64" s="85"/>
      <c r="G64" s="85"/>
      <c r="H64" s="85"/>
      <c r="I64" s="85"/>
      <c r="J64" s="85"/>
      <c r="K64" s="85"/>
      <c r="L64" s="60"/>
      <c r="M64" s="60"/>
      <c r="N64" s="60"/>
      <c r="O64" s="60"/>
      <c r="P64" s="60"/>
      <c r="Q64" s="171"/>
      <c r="R64" s="171"/>
      <c r="S64" s="171"/>
      <c r="T64" s="171"/>
      <c r="U64" s="171"/>
      <c r="V64" s="171"/>
      <c r="W64" s="171"/>
      <c r="X64" s="171"/>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1:54" x14ac:dyDescent="0.2">
      <c r="A65" s="60"/>
      <c r="B65" s="60"/>
      <c r="C65" s="60"/>
      <c r="D65" s="85"/>
      <c r="E65" s="85"/>
      <c r="F65" s="85"/>
      <c r="G65" s="85"/>
      <c r="H65" s="85"/>
      <c r="I65" s="85"/>
      <c r="J65" s="85"/>
      <c r="K65" s="85"/>
      <c r="L65" s="60"/>
      <c r="M65" s="60"/>
      <c r="N65" s="60"/>
      <c r="O65" s="60"/>
      <c r="P65" s="60"/>
      <c r="Q65" s="171"/>
      <c r="R65" s="171"/>
      <c r="S65" s="171"/>
      <c r="T65" s="171"/>
      <c r="U65" s="171"/>
      <c r="V65" s="171"/>
      <c r="W65" s="171"/>
      <c r="X65" s="171"/>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1:54" x14ac:dyDescent="0.2">
      <c r="A66" s="60"/>
      <c r="B66" s="60"/>
      <c r="C66" s="60"/>
      <c r="D66" s="85"/>
      <c r="E66" s="85"/>
      <c r="F66" s="85"/>
      <c r="G66" s="85"/>
      <c r="H66" s="85"/>
      <c r="I66" s="85"/>
      <c r="J66" s="85"/>
      <c r="K66" s="85"/>
      <c r="L66" s="60"/>
      <c r="M66" s="60"/>
      <c r="N66" s="60"/>
      <c r="O66" s="60"/>
      <c r="P66" s="60"/>
      <c r="Q66" s="171"/>
      <c r="R66" s="171"/>
      <c r="S66" s="171"/>
      <c r="T66" s="171"/>
      <c r="U66" s="171"/>
      <c r="V66" s="171"/>
      <c r="W66" s="171"/>
      <c r="X66" s="171"/>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x14ac:dyDescent="0.2">
      <c r="A67" s="60"/>
      <c r="B67" s="60"/>
      <c r="C67" s="60"/>
      <c r="D67" s="85"/>
      <c r="E67" s="85"/>
      <c r="F67" s="85"/>
      <c r="G67" s="85"/>
      <c r="H67" s="85"/>
      <c r="I67" s="85"/>
      <c r="J67" s="85"/>
      <c r="K67" s="85"/>
      <c r="L67" s="60"/>
      <c r="M67" s="60"/>
      <c r="N67" s="60"/>
      <c r="O67" s="60"/>
      <c r="P67" s="60"/>
      <c r="Q67" s="171"/>
      <c r="R67" s="171"/>
      <c r="S67" s="171"/>
      <c r="T67" s="171"/>
      <c r="U67" s="171"/>
      <c r="V67" s="171"/>
      <c r="W67" s="171"/>
      <c r="X67" s="171"/>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1:54" x14ac:dyDescent="0.2">
      <c r="A68" s="60"/>
      <c r="B68" s="60"/>
      <c r="C68" s="60"/>
      <c r="D68" s="85"/>
      <c r="E68" s="85"/>
      <c r="F68" s="85"/>
      <c r="G68" s="85"/>
      <c r="H68" s="85"/>
      <c r="I68" s="85"/>
      <c r="J68" s="85"/>
      <c r="K68" s="85"/>
      <c r="L68" s="60"/>
      <c r="M68" s="60"/>
      <c r="N68" s="60"/>
      <c r="O68" s="60"/>
      <c r="P68" s="60"/>
      <c r="Q68" s="171"/>
      <c r="R68" s="171"/>
      <c r="S68" s="171"/>
      <c r="T68" s="171"/>
      <c r="U68" s="171"/>
      <c r="V68" s="171"/>
      <c r="W68" s="171"/>
      <c r="X68" s="171"/>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1:54" x14ac:dyDescent="0.2">
      <c r="A69" s="60"/>
      <c r="B69" s="60"/>
      <c r="C69" s="60"/>
      <c r="D69" s="85"/>
      <c r="E69" s="85"/>
      <c r="F69" s="85"/>
      <c r="G69" s="85"/>
      <c r="H69" s="85"/>
      <c r="I69" s="85"/>
      <c r="J69" s="85"/>
      <c r="K69" s="85"/>
      <c r="L69" s="60"/>
      <c r="M69" s="60"/>
      <c r="N69" s="60"/>
      <c r="O69" s="60"/>
      <c r="P69" s="60"/>
      <c r="Q69" s="171"/>
      <c r="R69" s="171"/>
      <c r="S69" s="171"/>
      <c r="T69" s="171"/>
      <c r="U69" s="171"/>
      <c r="V69" s="171"/>
      <c r="W69" s="171"/>
      <c r="X69" s="171"/>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1:54" x14ac:dyDescent="0.2">
      <c r="A70" s="60"/>
      <c r="B70" s="60"/>
      <c r="C70" s="60"/>
      <c r="D70" s="85"/>
      <c r="E70" s="85"/>
      <c r="F70" s="85"/>
      <c r="G70" s="85"/>
      <c r="H70" s="85"/>
      <c r="I70" s="85"/>
      <c r="J70" s="85"/>
      <c r="K70" s="85"/>
      <c r="L70" s="60"/>
      <c r="M70" s="60"/>
      <c r="N70" s="60"/>
      <c r="O70" s="60"/>
      <c r="P70" s="60"/>
      <c r="Q70" s="171"/>
      <c r="R70" s="171"/>
      <c r="S70" s="171"/>
      <c r="T70" s="171"/>
      <c r="U70" s="171"/>
      <c r="V70" s="171"/>
      <c r="W70" s="171"/>
      <c r="X70" s="171"/>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1:54" x14ac:dyDescent="0.2">
      <c r="A71" s="60"/>
      <c r="B71" s="60"/>
      <c r="C71" s="60"/>
      <c r="D71" s="60"/>
      <c r="E71" s="60"/>
      <c r="F71" s="60"/>
      <c r="G71" s="60"/>
      <c r="H71" s="60"/>
      <c r="I71" s="60"/>
      <c r="J71" s="60"/>
      <c r="K71" s="60"/>
      <c r="L71" s="60"/>
      <c r="M71" s="60"/>
      <c r="N71" s="60"/>
      <c r="O71" s="60"/>
      <c r="P71" s="60"/>
      <c r="Q71" s="171"/>
      <c r="R71" s="171"/>
      <c r="S71" s="171"/>
      <c r="T71" s="171"/>
      <c r="U71" s="171"/>
      <c r="V71" s="171"/>
      <c r="W71" s="171"/>
      <c r="X71" s="171"/>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1:54" x14ac:dyDescent="0.2">
      <c r="A72" s="60"/>
      <c r="B72" s="60"/>
      <c r="C72" s="60"/>
      <c r="D72" s="60"/>
      <c r="E72" s="60"/>
      <c r="F72" s="60"/>
      <c r="G72" s="60"/>
      <c r="H72" s="60"/>
      <c r="I72" s="60"/>
      <c r="J72" s="60"/>
      <c r="K72" s="60"/>
      <c r="L72" s="60"/>
      <c r="M72" s="60"/>
      <c r="N72" s="60"/>
      <c r="O72" s="60"/>
      <c r="P72" s="60"/>
      <c r="Q72" s="171"/>
      <c r="R72" s="171"/>
      <c r="S72" s="171"/>
      <c r="T72" s="171"/>
      <c r="U72" s="171"/>
      <c r="V72" s="171"/>
      <c r="W72" s="171"/>
      <c r="X72" s="171"/>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1:54" x14ac:dyDescent="0.2">
      <c r="A73" s="60"/>
      <c r="B73" s="60"/>
      <c r="C73" s="60"/>
      <c r="D73" s="60"/>
      <c r="E73" s="60"/>
      <c r="F73" s="60"/>
      <c r="G73" s="60"/>
      <c r="H73" s="60"/>
      <c r="I73" s="60"/>
      <c r="J73" s="60"/>
      <c r="K73" s="60"/>
      <c r="L73" s="60"/>
      <c r="M73" s="60"/>
      <c r="N73" s="60"/>
      <c r="O73" s="60"/>
      <c r="P73" s="60"/>
      <c r="Q73" s="171"/>
      <c r="R73" s="171"/>
      <c r="S73" s="171"/>
      <c r="T73" s="171"/>
      <c r="U73" s="171"/>
      <c r="V73" s="171"/>
      <c r="W73" s="171"/>
      <c r="X73" s="171"/>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1:54" x14ac:dyDescent="0.2">
      <c r="A74" s="60"/>
      <c r="B74" s="60"/>
      <c r="C74" s="60"/>
      <c r="D74" s="60"/>
      <c r="E74" s="60"/>
      <c r="F74" s="60"/>
      <c r="G74" s="60"/>
      <c r="H74" s="60"/>
      <c r="I74" s="60"/>
      <c r="J74" s="60"/>
      <c r="K74" s="60"/>
      <c r="L74" s="60"/>
      <c r="M74" s="60"/>
      <c r="N74" s="60"/>
      <c r="O74" s="60"/>
      <c r="P74" s="60"/>
      <c r="Q74" s="171"/>
      <c r="R74" s="171"/>
      <c r="S74" s="171"/>
      <c r="T74" s="171"/>
      <c r="U74" s="171"/>
      <c r="V74" s="171"/>
      <c r="W74" s="171"/>
      <c r="X74" s="171"/>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1:54" x14ac:dyDescent="0.2">
      <c r="A75" s="60"/>
      <c r="B75" s="60"/>
      <c r="C75" s="60"/>
      <c r="D75" s="60"/>
      <c r="E75" s="60"/>
      <c r="F75" s="60"/>
      <c r="G75" s="60"/>
      <c r="H75" s="60"/>
      <c r="I75" s="60"/>
      <c r="J75" s="60"/>
      <c r="K75" s="60"/>
      <c r="L75" s="60"/>
      <c r="M75" s="60"/>
      <c r="N75" s="60"/>
      <c r="O75" s="60"/>
      <c r="P75" s="60"/>
      <c r="Q75" s="171"/>
      <c r="R75" s="171"/>
      <c r="S75" s="171"/>
      <c r="T75" s="171"/>
      <c r="U75" s="171"/>
      <c r="V75" s="171"/>
      <c r="W75" s="171"/>
      <c r="X75" s="171"/>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1:54" x14ac:dyDescent="0.2">
      <c r="A76" s="60"/>
      <c r="B76" s="60"/>
      <c r="C76" s="60"/>
      <c r="D76" s="60"/>
      <c r="E76" s="60"/>
      <c r="F76" s="60"/>
      <c r="G76" s="60"/>
      <c r="H76" s="60"/>
      <c r="I76" s="60"/>
      <c r="J76" s="60"/>
      <c r="K76" s="60"/>
      <c r="L76" s="60"/>
      <c r="M76" s="60"/>
      <c r="N76" s="60"/>
      <c r="O76" s="60"/>
      <c r="P76" s="60"/>
      <c r="Q76" s="171"/>
      <c r="R76" s="171"/>
      <c r="S76" s="171"/>
      <c r="T76" s="171"/>
      <c r="U76" s="171"/>
      <c r="V76" s="171"/>
      <c r="W76" s="171"/>
      <c r="X76" s="171"/>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1:54" x14ac:dyDescent="0.2">
      <c r="A77" s="60"/>
      <c r="B77" s="60"/>
      <c r="C77" s="60"/>
      <c r="D77" s="60"/>
      <c r="E77" s="60"/>
      <c r="F77" s="60"/>
      <c r="G77" s="60"/>
      <c r="H77" s="60"/>
      <c r="I77" s="60"/>
      <c r="J77" s="60"/>
      <c r="K77" s="60"/>
      <c r="L77" s="60"/>
      <c r="M77" s="60"/>
      <c r="N77" s="60"/>
      <c r="O77" s="60"/>
      <c r="P77" s="60"/>
      <c r="Q77" s="171"/>
      <c r="R77" s="171"/>
      <c r="S77" s="171"/>
      <c r="T77" s="171"/>
      <c r="U77" s="171"/>
      <c r="V77" s="171"/>
      <c r="W77" s="171"/>
      <c r="X77" s="171"/>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1:54" x14ac:dyDescent="0.2">
      <c r="A78" s="60"/>
      <c r="B78" s="60"/>
      <c r="C78" s="60"/>
      <c r="D78" s="60"/>
      <c r="E78" s="60"/>
      <c r="F78" s="60"/>
      <c r="G78" s="60"/>
      <c r="H78" s="60"/>
      <c r="I78" s="60"/>
      <c r="J78" s="60"/>
      <c r="K78" s="60"/>
      <c r="L78" s="60"/>
      <c r="M78" s="60"/>
      <c r="N78" s="60"/>
      <c r="O78" s="60"/>
      <c r="P78" s="60"/>
      <c r="Q78" s="171"/>
      <c r="R78" s="171"/>
      <c r="S78" s="171"/>
      <c r="T78" s="171"/>
      <c r="U78" s="171"/>
      <c r="V78" s="171"/>
      <c r="W78" s="171"/>
      <c r="X78" s="171"/>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1:54" x14ac:dyDescent="0.2">
      <c r="A79" s="60"/>
      <c r="B79" s="60"/>
      <c r="C79" s="60"/>
      <c r="D79" s="60"/>
      <c r="E79" s="60"/>
      <c r="F79" s="60"/>
      <c r="G79" s="60"/>
      <c r="H79" s="60"/>
      <c r="I79" s="60"/>
      <c r="J79" s="60"/>
      <c r="K79" s="60"/>
      <c r="L79" s="60"/>
      <c r="M79" s="60"/>
      <c r="N79" s="60"/>
      <c r="O79" s="60"/>
      <c r="P79" s="60"/>
      <c r="Q79" s="171"/>
      <c r="R79" s="171"/>
      <c r="S79" s="171"/>
      <c r="T79" s="171"/>
      <c r="U79" s="171"/>
      <c r="V79" s="171"/>
      <c r="W79" s="171"/>
      <c r="X79" s="171"/>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1:54" x14ac:dyDescent="0.2">
      <c r="A80" s="60"/>
      <c r="B80" s="60"/>
      <c r="C80" s="60"/>
      <c r="D80" s="60"/>
      <c r="E80" s="60"/>
      <c r="F80" s="60"/>
      <c r="G80" s="60"/>
      <c r="H80" s="60"/>
      <c r="I80" s="60"/>
      <c r="J80" s="60"/>
      <c r="K80" s="60"/>
      <c r="L80" s="60"/>
      <c r="M80" s="60"/>
      <c r="N80" s="60"/>
      <c r="O80" s="60"/>
      <c r="P80" s="60"/>
      <c r="Q80" s="171"/>
      <c r="R80" s="171"/>
      <c r="S80" s="171"/>
      <c r="T80" s="171"/>
      <c r="U80" s="171"/>
      <c r="V80" s="171"/>
      <c r="W80" s="171"/>
      <c r="X80" s="171"/>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x14ac:dyDescent="0.2">
      <c r="A81" s="60"/>
      <c r="B81" s="60"/>
      <c r="C81" s="60"/>
      <c r="D81" s="60"/>
      <c r="E81" s="60"/>
      <c r="F81" s="60"/>
      <c r="G81" s="60"/>
      <c r="H81" s="60"/>
      <c r="I81" s="60"/>
      <c r="J81" s="60"/>
      <c r="K81" s="60"/>
      <c r="L81" s="60"/>
      <c r="M81" s="60"/>
      <c r="N81" s="60"/>
      <c r="O81" s="60"/>
      <c r="P81" s="60"/>
      <c r="Q81" s="171"/>
      <c r="R81" s="171"/>
      <c r="S81" s="171"/>
      <c r="T81" s="171"/>
      <c r="U81" s="171"/>
      <c r="V81" s="171"/>
      <c r="W81" s="171"/>
      <c r="X81" s="171"/>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x14ac:dyDescent="0.2">
      <c r="A82" s="60"/>
      <c r="B82" s="60"/>
      <c r="C82" s="60"/>
      <c r="D82" s="60"/>
      <c r="E82" s="60"/>
      <c r="F82" s="60"/>
      <c r="G82" s="60"/>
      <c r="H82" s="60"/>
      <c r="I82" s="60"/>
      <c r="J82" s="60"/>
      <c r="K82" s="60"/>
      <c r="L82" s="60"/>
      <c r="M82" s="60"/>
      <c r="N82" s="60"/>
      <c r="O82" s="60"/>
      <c r="P82" s="60"/>
      <c r="Q82" s="171"/>
      <c r="R82" s="171"/>
      <c r="S82" s="171"/>
      <c r="T82" s="171"/>
      <c r="U82" s="171"/>
      <c r="V82" s="171"/>
      <c r="W82" s="171"/>
      <c r="X82" s="171"/>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x14ac:dyDescent="0.2">
      <c r="A83" s="60"/>
      <c r="B83" s="60"/>
      <c r="C83" s="60"/>
      <c r="D83" s="60"/>
      <c r="E83" s="60"/>
      <c r="F83" s="60"/>
      <c r="G83" s="60"/>
      <c r="H83" s="60"/>
      <c r="I83" s="60"/>
      <c r="J83" s="60"/>
      <c r="K83" s="60"/>
      <c r="L83" s="60"/>
      <c r="M83" s="60"/>
      <c r="N83" s="60"/>
      <c r="O83" s="60"/>
      <c r="P83" s="60"/>
      <c r="Q83" s="171"/>
      <c r="R83" s="171"/>
      <c r="S83" s="171"/>
      <c r="T83" s="171"/>
      <c r="U83" s="171"/>
      <c r="V83" s="171"/>
      <c r="W83" s="171"/>
      <c r="X83" s="171"/>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x14ac:dyDescent="0.2">
      <c r="A84" s="60"/>
      <c r="B84" s="60"/>
      <c r="C84" s="60"/>
      <c r="D84" s="60"/>
      <c r="E84" s="60"/>
      <c r="F84" s="60"/>
      <c r="G84" s="60"/>
      <c r="H84" s="60"/>
      <c r="I84" s="60"/>
      <c r="J84" s="60"/>
      <c r="K84" s="60"/>
      <c r="L84" s="60"/>
      <c r="M84" s="60"/>
      <c r="N84" s="60"/>
      <c r="O84" s="60"/>
      <c r="P84" s="60"/>
      <c r="Q84" s="171"/>
      <c r="R84" s="171"/>
      <c r="S84" s="171"/>
      <c r="T84" s="171"/>
      <c r="U84" s="171"/>
      <c r="V84" s="171"/>
      <c r="W84" s="171"/>
      <c r="X84" s="171"/>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1:54" x14ac:dyDescent="0.2">
      <c r="A85" s="60"/>
      <c r="B85" s="60"/>
      <c r="C85" s="60"/>
      <c r="D85" s="60"/>
      <c r="E85" s="60"/>
      <c r="F85" s="60"/>
      <c r="G85" s="60"/>
      <c r="H85" s="60"/>
      <c r="I85" s="60"/>
      <c r="J85" s="60"/>
      <c r="K85" s="60"/>
      <c r="L85" s="60"/>
      <c r="M85" s="60"/>
      <c r="N85" s="60"/>
      <c r="O85" s="60"/>
      <c r="P85" s="60"/>
      <c r="Q85" s="171"/>
      <c r="R85" s="171"/>
      <c r="S85" s="171"/>
      <c r="T85" s="171"/>
      <c r="U85" s="171"/>
      <c r="V85" s="171"/>
      <c r="W85" s="171"/>
      <c r="X85" s="171"/>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1:54" x14ac:dyDescent="0.2">
      <c r="A86" s="60"/>
      <c r="B86" s="60"/>
      <c r="C86" s="60"/>
      <c r="D86" s="60"/>
      <c r="E86" s="60"/>
      <c r="F86" s="60"/>
      <c r="G86" s="60"/>
      <c r="H86" s="60"/>
      <c r="I86" s="60"/>
      <c r="J86" s="60"/>
      <c r="K86" s="60"/>
      <c r="L86" s="60"/>
      <c r="M86" s="60"/>
      <c r="N86" s="60"/>
      <c r="O86" s="60"/>
      <c r="P86" s="60"/>
      <c r="Q86" s="171"/>
      <c r="R86" s="171"/>
      <c r="S86" s="171"/>
      <c r="T86" s="171"/>
      <c r="U86" s="171"/>
      <c r="V86" s="171"/>
      <c r="W86" s="171"/>
      <c r="X86" s="171"/>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1:54" x14ac:dyDescent="0.2">
      <c r="A87" s="60"/>
      <c r="B87" s="60"/>
      <c r="C87" s="60"/>
      <c r="D87" s="60"/>
      <c r="E87" s="60"/>
      <c r="F87" s="60"/>
      <c r="G87" s="60"/>
      <c r="H87" s="60"/>
      <c r="I87" s="60"/>
      <c r="J87" s="60"/>
      <c r="K87" s="60"/>
      <c r="L87" s="60"/>
      <c r="M87" s="60"/>
      <c r="N87" s="60"/>
      <c r="O87" s="60"/>
      <c r="P87" s="60"/>
      <c r="Q87" s="171"/>
      <c r="R87" s="171"/>
      <c r="S87" s="171"/>
      <c r="T87" s="171"/>
      <c r="U87" s="171"/>
      <c r="V87" s="171"/>
      <c r="W87" s="171"/>
      <c r="X87" s="171"/>
      <c r="Y87" s="60"/>
      <c r="Z87" s="60"/>
      <c r="AA87" s="60"/>
      <c r="AB87" s="60"/>
      <c r="AC87" s="60"/>
      <c r="AD87" s="60"/>
    </row>
    <row r="88" spans="1:54" x14ac:dyDescent="0.2">
      <c r="A88" s="60"/>
      <c r="B88" s="60"/>
      <c r="C88" s="60"/>
      <c r="D88" s="60"/>
      <c r="E88" s="60"/>
      <c r="F88" s="60"/>
      <c r="G88" s="60"/>
      <c r="H88" s="60"/>
      <c r="I88" s="60"/>
      <c r="J88" s="60"/>
      <c r="K88" s="60"/>
      <c r="L88" s="60"/>
      <c r="M88" s="60"/>
      <c r="N88" s="60"/>
      <c r="O88" s="60"/>
      <c r="P88" s="60"/>
      <c r="Q88" s="171"/>
      <c r="R88" s="171"/>
      <c r="S88" s="171"/>
      <c r="T88" s="171"/>
      <c r="U88" s="171"/>
      <c r="V88" s="171"/>
      <c r="W88" s="171"/>
      <c r="X88" s="171"/>
      <c r="Y88" s="60"/>
      <c r="Z88" s="60"/>
      <c r="AA88" s="60"/>
      <c r="AB88" s="60"/>
      <c r="AC88" s="60"/>
      <c r="AD88" s="60"/>
    </row>
    <row r="89" spans="1:54" x14ac:dyDescent="0.2">
      <c r="A89" s="60"/>
      <c r="B89" s="60"/>
      <c r="C89" s="60"/>
      <c r="D89" s="60"/>
      <c r="E89" s="60"/>
      <c r="F89" s="60"/>
      <c r="G89" s="60"/>
      <c r="H89" s="60"/>
      <c r="I89" s="60"/>
      <c r="J89" s="60"/>
      <c r="K89" s="60"/>
      <c r="L89" s="60"/>
      <c r="M89" s="60"/>
      <c r="N89" s="60"/>
      <c r="O89" s="60"/>
      <c r="P89" s="60"/>
      <c r="Q89" s="171"/>
      <c r="R89" s="171"/>
      <c r="S89" s="171"/>
      <c r="T89" s="171"/>
      <c r="U89" s="171"/>
      <c r="V89" s="171"/>
      <c r="W89" s="171"/>
      <c r="X89" s="171"/>
      <c r="Y89" s="60"/>
      <c r="Z89" s="60"/>
      <c r="AA89" s="60"/>
      <c r="AB89" s="60"/>
      <c r="AC89" s="60"/>
      <c r="AD89" s="60"/>
    </row>
    <row r="90" spans="1:54" x14ac:dyDescent="0.2">
      <c r="A90" s="60"/>
      <c r="B90" s="60"/>
      <c r="C90" s="60"/>
      <c r="D90" s="60"/>
      <c r="E90" s="60"/>
      <c r="F90" s="60"/>
      <c r="G90" s="60"/>
      <c r="H90" s="60"/>
      <c r="I90" s="60"/>
      <c r="J90" s="60"/>
      <c r="K90" s="60"/>
      <c r="L90" s="60"/>
      <c r="M90" s="60"/>
      <c r="N90" s="60"/>
      <c r="O90" s="60"/>
      <c r="P90" s="60"/>
      <c r="Q90" s="171"/>
      <c r="R90" s="171"/>
      <c r="S90" s="171"/>
      <c r="T90" s="171"/>
      <c r="U90" s="171"/>
      <c r="V90" s="171"/>
      <c r="W90" s="171"/>
      <c r="X90" s="171"/>
      <c r="Y90" s="60"/>
      <c r="Z90" s="60"/>
      <c r="AA90" s="60"/>
      <c r="AB90" s="60"/>
      <c r="AC90" s="60"/>
      <c r="AD90" s="60"/>
    </row>
    <row r="91" spans="1:54" x14ac:dyDescent="0.2">
      <c r="A91" s="60"/>
      <c r="B91" s="60"/>
      <c r="C91" s="60"/>
      <c r="D91" s="60"/>
      <c r="E91" s="60"/>
      <c r="F91" s="60"/>
      <c r="G91" s="60"/>
      <c r="H91" s="60"/>
      <c r="I91" s="60"/>
      <c r="J91" s="60"/>
      <c r="K91" s="60"/>
      <c r="L91" s="60"/>
      <c r="M91" s="60"/>
      <c r="N91" s="60"/>
      <c r="O91" s="60"/>
      <c r="P91" s="60"/>
      <c r="Q91" s="171"/>
      <c r="R91" s="171"/>
      <c r="S91" s="171"/>
      <c r="T91" s="171"/>
      <c r="U91" s="171"/>
      <c r="V91" s="171"/>
      <c r="W91" s="171"/>
      <c r="X91" s="171"/>
      <c r="Y91" s="60"/>
      <c r="Z91" s="60"/>
      <c r="AA91" s="60"/>
      <c r="AB91" s="60"/>
      <c r="AC91" s="60"/>
      <c r="AD91" s="60"/>
    </row>
    <row r="92" spans="1:54" x14ac:dyDescent="0.2">
      <c r="A92" s="60"/>
      <c r="B92" s="60"/>
      <c r="C92" s="60"/>
      <c r="D92" s="60"/>
      <c r="E92" s="60"/>
      <c r="F92" s="60"/>
      <c r="G92" s="60"/>
      <c r="H92" s="60"/>
      <c r="I92" s="60"/>
      <c r="J92" s="60"/>
      <c r="K92" s="60"/>
      <c r="L92" s="60"/>
      <c r="M92" s="60"/>
      <c r="N92" s="60"/>
      <c r="O92" s="60"/>
      <c r="P92" s="60"/>
      <c r="Q92" s="171"/>
      <c r="R92" s="171"/>
      <c r="S92" s="171"/>
      <c r="T92" s="171"/>
      <c r="U92" s="171"/>
      <c r="V92" s="171"/>
      <c r="W92" s="171"/>
      <c r="X92" s="171"/>
      <c r="Y92" s="60"/>
      <c r="Z92" s="60"/>
      <c r="AA92" s="60"/>
      <c r="AB92" s="60"/>
      <c r="AC92" s="60"/>
      <c r="AD92" s="60"/>
    </row>
    <row r="93" spans="1:54" x14ac:dyDescent="0.2">
      <c r="A93" s="60"/>
      <c r="B93" s="60"/>
      <c r="C93" s="60"/>
      <c r="D93" s="60"/>
      <c r="E93" s="60"/>
      <c r="F93" s="60"/>
      <c r="G93" s="60"/>
      <c r="H93" s="60"/>
      <c r="I93" s="60"/>
      <c r="J93" s="60"/>
      <c r="K93" s="60"/>
      <c r="L93" s="60"/>
      <c r="M93" s="60"/>
      <c r="N93" s="60"/>
      <c r="O93" s="60"/>
      <c r="P93" s="60"/>
      <c r="Q93" s="171"/>
      <c r="R93" s="171"/>
      <c r="S93" s="171"/>
      <c r="T93" s="171"/>
      <c r="U93" s="171"/>
      <c r="V93" s="171"/>
      <c r="W93" s="171"/>
      <c r="X93" s="171"/>
      <c r="Y93" s="60"/>
      <c r="Z93" s="60"/>
      <c r="AA93" s="60"/>
      <c r="AB93" s="60"/>
      <c r="AC93" s="60"/>
      <c r="AD93" s="60"/>
    </row>
    <row r="94" spans="1:54" x14ac:dyDescent="0.2">
      <c r="A94" s="60"/>
      <c r="B94" s="60"/>
      <c r="C94" s="60"/>
      <c r="D94" s="60"/>
      <c r="E94" s="60"/>
      <c r="F94" s="60"/>
      <c r="G94" s="60"/>
      <c r="H94" s="60"/>
      <c r="I94" s="60"/>
      <c r="J94" s="60"/>
      <c r="K94" s="60"/>
      <c r="L94" s="60"/>
      <c r="M94" s="60"/>
      <c r="N94" s="60"/>
      <c r="O94" s="60"/>
      <c r="P94" s="60"/>
      <c r="Q94" s="171"/>
      <c r="R94" s="171"/>
      <c r="S94" s="171"/>
      <c r="T94" s="171"/>
      <c r="U94" s="171"/>
      <c r="V94" s="171"/>
      <c r="W94" s="171"/>
      <c r="X94" s="171"/>
      <c r="Y94" s="60"/>
      <c r="Z94" s="60"/>
      <c r="AA94" s="60"/>
      <c r="AB94" s="60"/>
      <c r="AC94" s="60"/>
      <c r="AD94" s="60"/>
    </row>
    <row r="95" spans="1:54" ht="9.75" customHeight="1" x14ac:dyDescent="0.2">
      <c r="A95" s="60"/>
      <c r="B95" s="538"/>
      <c r="C95" s="538"/>
      <c r="D95" s="538"/>
      <c r="E95" s="538"/>
      <c r="F95" s="538"/>
      <c r="G95" s="538"/>
      <c r="H95" s="538"/>
      <c r="I95" s="538"/>
      <c r="J95" s="538"/>
      <c r="K95" s="538"/>
      <c r="L95" s="538"/>
      <c r="M95" s="538"/>
      <c r="N95" s="538"/>
      <c r="O95" s="538"/>
      <c r="P95" s="169"/>
      <c r="Q95" s="171"/>
      <c r="R95" s="171"/>
      <c r="S95" s="171"/>
      <c r="T95" s="171"/>
      <c r="U95" s="171"/>
      <c r="V95" s="171"/>
      <c r="W95" s="171"/>
      <c r="X95" s="171"/>
      <c r="Y95" s="60"/>
      <c r="Z95" s="60"/>
      <c r="AA95" s="60"/>
      <c r="AB95" s="60"/>
      <c r="AC95" s="60"/>
      <c r="AD95" s="60"/>
    </row>
    <row r="96" spans="1:54" ht="9" customHeight="1" x14ac:dyDescent="0.2">
      <c r="A96" s="60"/>
      <c r="B96" s="538"/>
      <c r="C96" s="538"/>
      <c r="D96" s="538"/>
      <c r="E96" s="538"/>
      <c r="F96" s="538"/>
      <c r="G96" s="538"/>
      <c r="H96" s="538"/>
      <c r="I96" s="538"/>
      <c r="J96" s="538"/>
      <c r="K96" s="538"/>
      <c r="L96" s="538"/>
      <c r="M96" s="538"/>
      <c r="N96" s="538"/>
      <c r="O96" s="538"/>
      <c r="P96" s="169"/>
      <c r="Q96" s="171"/>
      <c r="R96" s="171"/>
      <c r="S96" s="171"/>
      <c r="T96" s="171"/>
      <c r="U96" s="171"/>
      <c r="V96" s="171"/>
      <c r="W96" s="171"/>
      <c r="X96" s="171"/>
      <c r="Y96" s="60"/>
      <c r="Z96" s="60"/>
      <c r="AA96" s="60"/>
      <c r="AB96" s="60"/>
      <c r="AC96" s="60"/>
      <c r="AD96" s="60"/>
    </row>
    <row r="97" spans="1:30" x14ac:dyDescent="0.2">
      <c r="A97" s="60"/>
      <c r="B97" s="60"/>
      <c r="C97" s="60"/>
      <c r="D97" s="60"/>
      <c r="E97" s="60"/>
      <c r="F97" s="60"/>
      <c r="G97" s="60"/>
      <c r="H97" s="60"/>
      <c r="I97" s="60"/>
      <c r="J97" s="60"/>
      <c r="K97" s="60"/>
      <c r="L97" s="60"/>
      <c r="M97" s="60"/>
      <c r="N97" s="60"/>
      <c r="O97" s="60"/>
      <c r="P97" s="60"/>
      <c r="Q97" s="171"/>
      <c r="R97" s="171"/>
      <c r="S97" s="171"/>
      <c r="T97" s="171"/>
      <c r="U97" s="171"/>
      <c r="V97" s="171"/>
      <c r="W97" s="171"/>
      <c r="X97" s="171"/>
      <c r="Y97" s="60"/>
      <c r="Z97" s="60"/>
      <c r="AA97" s="60"/>
      <c r="AB97" s="60"/>
      <c r="AC97" s="60"/>
      <c r="AD97" s="60"/>
    </row>
    <row r="98" spans="1:30" x14ac:dyDescent="0.2">
      <c r="A98" s="60"/>
      <c r="B98" s="60"/>
      <c r="C98" s="60"/>
      <c r="D98" s="60"/>
      <c r="E98" s="60"/>
      <c r="F98" s="60"/>
      <c r="G98" s="60"/>
      <c r="H98" s="60"/>
      <c r="I98" s="60"/>
      <c r="J98" s="60"/>
      <c r="K98" s="60"/>
      <c r="L98" s="60"/>
      <c r="M98" s="60"/>
      <c r="N98" s="60"/>
      <c r="O98" s="60"/>
      <c r="P98" s="60"/>
      <c r="Q98" s="171"/>
      <c r="R98" s="171"/>
      <c r="S98" s="171"/>
      <c r="T98" s="171"/>
      <c r="U98" s="171"/>
      <c r="V98" s="171"/>
      <c r="W98" s="171"/>
      <c r="X98" s="171"/>
      <c r="Y98" s="60"/>
      <c r="Z98" s="60"/>
      <c r="AA98" s="60"/>
      <c r="AB98" s="60"/>
      <c r="AC98" s="60"/>
      <c r="AD98" s="60"/>
    </row>
    <row r="99" spans="1:30" x14ac:dyDescent="0.2">
      <c r="A99" s="60"/>
      <c r="B99" s="60"/>
      <c r="C99" s="60"/>
      <c r="D99" s="60"/>
      <c r="E99" s="60"/>
      <c r="F99" s="60"/>
      <c r="G99" s="60"/>
      <c r="H99" s="60"/>
      <c r="I99" s="60"/>
      <c r="J99" s="60"/>
      <c r="K99" s="60"/>
      <c r="L99" s="60"/>
      <c r="M99" s="60"/>
      <c r="N99" s="60"/>
      <c r="O99" s="60"/>
      <c r="P99" s="60"/>
      <c r="Q99" s="171"/>
      <c r="R99" s="171"/>
      <c r="S99" s="171"/>
      <c r="T99" s="171"/>
      <c r="U99" s="171"/>
      <c r="V99" s="171"/>
      <c r="W99" s="171"/>
      <c r="X99" s="171"/>
      <c r="Y99" s="60"/>
      <c r="Z99" s="60"/>
      <c r="AA99" s="60"/>
      <c r="AB99" s="60"/>
      <c r="AC99" s="60"/>
      <c r="AD99" s="60"/>
    </row>
    <row r="100" spans="1:30" x14ac:dyDescent="0.2">
      <c r="A100" s="60"/>
      <c r="B100" s="60"/>
      <c r="C100" s="60"/>
      <c r="D100" s="60"/>
      <c r="E100" s="60"/>
      <c r="F100" s="60"/>
      <c r="G100" s="60"/>
      <c r="H100" s="60"/>
      <c r="I100" s="60"/>
      <c r="J100" s="60"/>
      <c r="K100" s="60"/>
      <c r="L100" s="60"/>
      <c r="M100" s="60"/>
      <c r="N100" s="60"/>
      <c r="O100" s="60"/>
      <c r="P100" s="60"/>
      <c r="Q100" s="171"/>
      <c r="R100" s="171"/>
      <c r="S100" s="171"/>
      <c r="T100" s="171"/>
      <c r="U100" s="171"/>
      <c r="V100" s="171"/>
      <c r="W100" s="171"/>
      <c r="X100" s="171"/>
      <c r="Y100" s="60"/>
      <c r="Z100" s="60"/>
      <c r="AA100" s="60"/>
      <c r="AB100" s="60"/>
      <c r="AC100" s="60"/>
      <c r="AD100" s="60"/>
    </row>
    <row r="101" spans="1:30" x14ac:dyDescent="0.2">
      <c r="A101" s="60"/>
      <c r="B101" s="60"/>
      <c r="C101" s="60"/>
      <c r="D101" s="60"/>
      <c r="E101" s="60"/>
      <c r="F101" s="60"/>
      <c r="G101" s="60"/>
      <c r="H101" s="60"/>
      <c r="I101" s="60"/>
      <c r="J101" s="60"/>
      <c r="K101" s="60"/>
      <c r="L101" s="60"/>
      <c r="M101" s="60"/>
      <c r="N101" s="60"/>
      <c r="O101" s="60"/>
      <c r="P101" s="60"/>
      <c r="Q101" s="171"/>
      <c r="R101" s="171"/>
      <c r="S101" s="171"/>
      <c r="T101" s="171"/>
      <c r="U101" s="171"/>
      <c r="V101" s="171"/>
      <c r="W101" s="171"/>
      <c r="X101" s="171"/>
      <c r="Y101" s="60"/>
      <c r="Z101" s="60"/>
      <c r="AA101" s="60"/>
      <c r="AB101" s="60"/>
      <c r="AC101" s="60"/>
      <c r="AD101" s="60"/>
    </row>
    <row r="102" spans="1:30" x14ac:dyDescent="0.2">
      <c r="A102" s="60"/>
      <c r="B102" s="60"/>
      <c r="C102" s="60"/>
      <c r="D102" s="60"/>
      <c r="E102" s="60"/>
      <c r="F102" s="60"/>
      <c r="G102" s="60"/>
      <c r="H102" s="60"/>
      <c r="I102" s="60"/>
      <c r="J102" s="60"/>
      <c r="K102" s="60"/>
      <c r="L102" s="60"/>
      <c r="M102" s="60"/>
      <c r="N102" s="60"/>
      <c r="O102" s="60"/>
      <c r="P102" s="60"/>
      <c r="Q102" s="171"/>
      <c r="R102" s="171"/>
      <c r="S102" s="171"/>
      <c r="T102" s="171"/>
      <c r="U102" s="171"/>
      <c r="V102" s="171"/>
      <c r="W102" s="171"/>
      <c r="X102" s="171"/>
      <c r="Y102" s="60"/>
      <c r="Z102" s="60"/>
      <c r="AA102" s="60"/>
      <c r="AB102" s="60"/>
      <c r="AC102" s="60"/>
      <c r="AD102" s="60"/>
    </row>
    <row r="103" spans="1:30" x14ac:dyDescent="0.2">
      <c r="A103" s="60"/>
      <c r="B103" s="60"/>
      <c r="C103" s="60"/>
      <c r="D103" s="60"/>
      <c r="E103" s="60"/>
      <c r="F103" s="60"/>
      <c r="G103" s="60"/>
      <c r="H103" s="60"/>
      <c r="I103" s="60"/>
      <c r="J103" s="60"/>
      <c r="K103" s="60"/>
      <c r="L103" s="60"/>
      <c r="M103" s="60"/>
      <c r="N103" s="60"/>
      <c r="O103" s="60"/>
      <c r="P103" s="60"/>
      <c r="Q103" s="171"/>
      <c r="R103" s="171"/>
      <c r="S103" s="171"/>
      <c r="T103" s="171"/>
      <c r="U103" s="171"/>
      <c r="V103" s="171"/>
      <c r="W103" s="171"/>
      <c r="X103" s="171"/>
      <c r="Y103" s="60"/>
      <c r="Z103" s="60"/>
      <c r="AA103" s="60"/>
      <c r="AB103" s="60"/>
      <c r="AC103" s="60"/>
      <c r="AD103" s="60"/>
    </row>
    <row r="104" spans="1:30" x14ac:dyDescent="0.2">
      <c r="A104" s="60"/>
      <c r="B104" s="60"/>
      <c r="C104" s="60"/>
      <c r="D104" s="60"/>
      <c r="E104" s="60"/>
      <c r="F104" s="60"/>
      <c r="G104" s="60"/>
      <c r="H104" s="60"/>
      <c r="I104" s="60"/>
      <c r="J104" s="60"/>
      <c r="K104" s="60"/>
      <c r="L104" s="60"/>
      <c r="M104" s="60"/>
      <c r="N104" s="60"/>
      <c r="O104" s="60"/>
      <c r="P104" s="60"/>
      <c r="Q104" s="171"/>
      <c r="R104" s="171"/>
      <c r="S104" s="171"/>
      <c r="T104" s="171"/>
      <c r="U104" s="171"/>
      <c r="V104" s="171"/>
      <c r="W104" s="171"/>
      <c r="X104" s="171"/>
      <c r="Y104" s="60"/>
      <c r="Z104" s="60"/>
      <c r="AA104" s="60"/>
      <c r="AB104" s="60"/>
      <c r="AC104" s="60"/>
      <c r="AD104" s="60"/>
    </row>
    <row r="105" spans="1:30" x14ac:dyDescent="0.2">
      <c r="A105" s="60"/>
      <c r="B105" s="60"/>
      <c r="C105" s="60"/>
      <c r="D105" s="60"/>
      <c r="E105" s="60"/>
      <c r="F105" s="60"/>
      <c r="G105" s="60"/>
      <c r="H105" s="60"/>
      <c r="I105" s="60"/>
      <c r="J105" s="60"/>
      <c r="K105" s="60"/>
      <c r="L105" s="60"/>
      <c r="M105" s="60"/>
      <c r="N105" s="60"/>
      <c r="O105" s="60"/>
      <c r="P105" s="60"/>
      <c r="Q105" s="171"/>
      <c r="R105" s="171"/>
      <c r="S105" s="171"/>
      <c r="T105" s="171"/>
      <c r="U105" s="171"/>
      <c r="V105" s="171"/>
      <c r="W105" s="171"/>
      <c r="X105" s="171"/>
      <c r="Y105" s="60"/>
      <c r="Z105" s="60"/>
      <c r="AA105" s="60"/>
      <c r="AB105" s="60"/>
      <c r="AC105" s="60"/>
      <c r="AD105" s="60"/>
    </row>
  </sheetData>
  <sheetProtection algorithmName="SHA-512" hashValue="G0g0zYtSYyS1pOO7We8egfdrmT/k7d6lXvtuWCHeJRp7wwmmbMsw+AUw0NtIks1duJw09BeWWwfNdEN8axGUXg==" saltValue="wYGhtc5oZIBGqkhLYNNVcg==" spinCount="100000" sheet="1" formatCells="0"/>
  <mergeCells count="35">
    <mergeCell ref="J6:N8"/>
    <mergeCell ref="C25:J25"/>
    <mergeCell ref="C26:J26"/>
    <mergeCell ref="C33:I33"/>
    <mergeCell ref="C6:D6"/>
    <mergeCell ref="C12:J12"/>
    <mergeCell ref="C13:J13"/>
    <mergeCell ref="C17:J17"/>
    <mergeCell ref="C14:J14"/>
    <mergeCell ref="C15:J15"/>
    <mergeCell ref="C32:E32"/>
    <mergeCell ref="C22:E22"/>
    <mergeCell ref="C20:K20"/>
    <mergeCell ref="J9:N9"/>
    <mergeCell ref="C8:I8"/>
    <mergeCell ref="C10:N10"/>
    <mergeCell ref="C34:I34"/>
    <mergeCell ref="C42:I42"/>
    <mergeCell ref="C35:I35"/>
    <mergeCell ref="C36:I36"/>
    <mergeCell ref="C37:I37"/>
    <mergeCell ref="C38:I38"/>
    <mergeCell ref="C39:I39"/>
    <mergeCell ref="C40:I40"/>
    <mergeCell ref="C41:I41"/>
    <mergeCell ref="C16:J16"/>
    <mergeCell ref="C23:J23"/>
    <mergeCell ref="C24:J24"/>
    <mergeCell ref="C27:J27"/>
    <mergeCell ref="L20:L21"/>
    <mergeCell ref="B95:O95"/>
    <mergeCell ref="B96:O96"/>
    <mergeCell ref="C44:I44"/>
    <mergeCell ref="D55:M55"/>
    <mergeCell ref="D56:M56"/>
  </mergeCells>
  <printOptions horizontalCentered="1" verticalCentered="1"/>
  <pageMargins left="0.25" right="0" top="0.25" bottom="0.25" header="0.25" footer="0.2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05"/>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3.28515625" style="64" customWidth="1"/>
    <col min="3" max="3" width="3.5703125" style="64" customWidth="1"/>
    <col min="4" max="4" width="10" style="64" customWidth="1"/>
    <col min="5" max="5" width="5.5703125" style="64" customWidth="1"/>
    <col min="6" max="6" width="4.7109375" style="64" customWidth="1"/>
    <col min="7" max="7" width="2.42578125" style="64" customWidth="1"/>
    <col min="8" max="8" width="4.7109375" style="64" customWidth="1"/>
    <col min="9" max="9" width="9.28515625" style="64" customWidth="1"/>
    <col min="10" max="10" width="9.7109375" style="64" customWidth="1"/>
    <col min="11" max="11" width="10.5703125" style="64" customWidth="1"/>
    <col min="12" max="12" width="11.85546875" style="64" customWidth="1"/>
    <col min="13" max="13" width="11.42578125" style="64" customWidth="1"/>
    <col min="14" max="14" width="12.42578125" style="64" customWidth="1"/>
    <col min="15" max="15" width="4.28515625" style="64" customWidth="1"/>
    <col min="16" max="16" width="13.42578125" style="64" customWidth="1"/>
    <col min="17" max="17" width="9" style="172" customWidth="1"/>
    <col min="18" max="18" width="9.42578125" style="172" customWidth="1"/>
    <col min="19" max="24" width="8.7109375" style="172" customWidth="1"/>
    <col min="25" max="25" width="7.7109375" style="64" customWidth="1"/>
    <col min="26" max="16384" width="8.85546875" style="64"/>
  </cols>
  <sheetData>
    <row r="1" spans="2:54" ht="9.6" customHeight="1" x14ac:dyDescent="0.2"/>
    <row r="2" spans="2:54" ht="13.9" customHeight="1" x14ac:dyDescent="0.2">
      <c r="B2" s="60"/>
      <c r="C2" s="60"/>
      <c r="D2" s="60"/>
      <c r="E2" s="60"/>
      <c r="F2" s="60"/>
      <c r="G2" s="60"/>
      <c r="H2" s="60"/>
      <c r="I2" s="387"/>
      <c r="J2" s="316"/>
      <c r="K2" s="344"/>
      <c r="L2" s="337"/>
      <c r="M2" s="351"/>
      <c r="N2" s="333"/>
      <c r="O2" s="316"/>
      <c r="Q2" s="387"/>
      <c r="R2" s="387"/>
      <c r="S2" s="387"/>
      <c r="T2" s="387"/>
      <c r="U2" s="116"/>
      <c r="V2" s="67"/>
      <c r="W2" s="117"/>
      <c r="X2" s="118"/>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row>
    <row r="3" spans="2:54" ht="9" customHeight="1" x14ac:dyDescent="0.3">
      <c r="B3" s="60"/>
      <c r="C3" s="133" t="s">
        <v>59</v>
      </c>
      <c r="D3" s="389"/>
      <c r="E3" s="389"/>
      <c r="F3" s="389"/>
      <c r="G3" s="389"/>
      <c r="H3" s="389"/>
      <c r="I3" s="387"/>
      <c r="J3" s="344"/>
      <c r="K3" s="183"/>
      <c r="L3" s="304"/>
      <c r="M3" s="183" t="s">
        <v>83</v>
      </c>
      <c r="N3" s="320" t="str">
        <f>'Cover Page'!O3</f>
        <v>8-31-18</v>
      </c>
      <c r="O3" s="333"/>
      <c r="P3" s="60"/>
      <c r="Q3" s="135"/>
      <c r="R3" s="60"/>
      <c r="S3" s="60"/>
      <c r="T3" s="63"/>
      <c r="U3" s="67"/>
      <c r="V3" s="68"/>
      <c r="W3" s="115"/>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row>
    <row r="4" spans="2:54" ht="9" customHeight="1" x14ac:dyDescent="0.3">
      <c r="B4" s="60"/>
      <c r="C4" s="61" t="s">
        <v>60</v>
      </c>
      <c r="D4" s="389"/>
      <c r="E4" s="389"/>
      <c r="F4" s="389"/>
      <c r="G4" s="389"/>
      <c r="H4" s="389"/>
      <c r="I4" s="387"/>
      <c r="J4" s="344"/>
      <c r="K4" s="337"/>
      <c r="L4" s="334"/>
      <c r="M4" s="340"/>
      <c r="N4" s="342"/>
      <c r="O4" s="333"/>
      <c r="P4" s="60"/>
      <c r="Q4" s="135"/>
      <c r="R4" s="60"/>
      <c r="S4" s="60"/>
      <c r="T4" s="63"/>
      <c r="U4" s="67"/>
      <c r="V4" s="68"/>
      <c r="W4" s="115"/>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row>
    <row r="5" spans="2:54" ht="9" customHeight="1" x14ac:dyDescent="0.3">
      <c r="B5" s="60"/>
      <c r="C5" s="389" t="s">
        <v>61</v>
      </c>
      <c r="D5" s="389"/>
      <c r="E5" s="389"/>
      <c r="F5" s="389"/>
      <c r="G5" s="389"/>
      <c r="H5" s="389"/>
      <c r="I5" s="387"/>
      <c r="J5" s="344"/>
      <c r="K5" s="337"/>
      <c r="L5" s="334"/>
      <c r="M5" s="341"/>
      <c r="N5" s="342"/>
      <c r="O5" s="333"/>
      <c r="P5" s="60"/>
      <c r="Q5" s="135"/>
      <c r="R5" s="60"/>
      <c r="S5" s="60"/>
      <c r="T5" s="63"/>
      <c r="U5" s="67"/>
      <c r="V5" s="68"/>
      <c r="W5" s="115"/>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row>
    <row r="6" spans="2:54" ht="11.45" customHeight="1" x14ac:dyDescent="0.2">
      <c r="B6" s="60"/>
      <c r="C6" s="499" t="s">
        <v>122</v>
      </c>
      <c r="D6" s="500"/>
      <c r="E6" s="245" t="s">
        <v>65</v>
      </c>
      <c r="F6" s="423"/>
      <c r="G6" s="246" t="s">
        <v>66</v>
      </c>
      <c r="H6" s="423"/>
      <c r="I6" s="387"/>
      <c r="J6" s="723"/>
      <c r="K6" s="701"/>
      <c r="L6" s="701"/>
      <c r="M6" s="701"/>
      <c r="N6" s="702"/>
      <c r="O6" s="333"/>
      <c r="P6" s="60"/>
      <c r="Q6" s="60"/>
      <c r="R6" s="60"/>
      <c r="S6" s="60"/>
      <c r="T6" s="63"/>
      <c r="U6" s="67"/>
      <c r="V6" s="68"/>
      <c r="W6" s="115"/>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row>
    <row r="7" spans="2:54" ht="18.600000000000001" customHeight="1" x14ac:dyDescent="0.2">
      <c r="B7" s="60"/>
      <c r="C7" s="60"/>
      <c r="D7" s="60"/>
      <c r="E7" s="60"/>
      <c r="F7" s="60"/>
      <c r="G7" s="365"/>
      <c r="H7" s="366"/>
      <c r="I7" s="366"/>
      <c r="J7" s="703"/>
      <c r="K7" s="704"/>
      <c r="L7" s="704"/>
      <c r="M7" s="704"/>
      <c r="N7" s="705"/>
      <c r="O7" s="60"/>
      <c r="Q7" s="387"/>
      <c r="R7" s="387"/>
      <c r="S7" s="387"/>
      <c r="T7" s="387"/>
      <c r="U7" s="116"/>
      <c r="V7" s="67"/>
      <c r="W7" s="117"/>
      <c r="X7" s="118"/>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row>
    <row r="8" spans="2:54" ht="26.45" customHeight="1" x14ac:dyDescent="0.2">
      <c r="B8" s="60"/>
      <c r="C8" s="728" t="s">
        <v>135</v>
      </c>
      <c r="D8" s="556"/>
      <c r="E8" s="556"/>
      <c r="F8" s="556"/>
      <c r="G8" s="575"/>
      <c r="H8" s="575"/>
      <c r="I8" s="575"/>
      <c r="J8" s="706"/>
      <c r="K8" s="707"/>
      <c r="L8" s="707"/>
      <c r="M8" s="707"/>
      <c r="N8" s="708"/>
      <c r="O8" s="60"/>
      <c r="Q8" s="387"/>
      <c r="R8" s="387"/>
      <c r="S8" s="387"/>
      <c r="T8" s="387"/>
      <c r="U8" s="116"/>
      <c r="V8" s="67"/>
      <c r="W8" s="117"/>
      <c r="X8" s="118"/>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row>
    <row r="9" spans="2:54" ht="24" customHeight="1" x14ac:dyDescent="0.2">
      <c r="B9" s="60"/>
      <c r="C9" s="74" t="s">
        <v>47</v>
      </c>
      <c r="D9" s="85"/>
      <c r="E9" s="85"/>
      <c r="F9" s="85"/>
      <c r="G9" s="257"/>
      <c r="H9" s="352"/>
      <c r="I9" s="352"/>
      <c r="J9" s="726" t="s">
        <v>116</v>
      </c>
      <c r="K9" s="727"/>
      <c r="L9" s="727"/>
      <c r="M9" s="727"/>
      <c r="N9" s="727"/>
      <c r="O9" s="60"/>
      <c r="Q9" s="387"/>
      <c r="R9" s="387"/>
      <c r="S9" s="386"/>
      <c r="T9" s="387"/>
      <c r="U9" s="387"/>
      <c r="V9" s="387"/>
      <c r="W9" s="387"/>
      <c r="X9" s="387"/>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row>
    <row r="10" spans="2:54" ht="26.45" customHeight="1" x14ac:dyDescent="0.2">
      <c r="B10" s="60"/>
      <c r="C10" s="574" t="s">
        <v>142</v>
      </c>
      <c r="D10" s="646"/>
      <c r="E10" s="646"/>
      <c r="F10" s="646"/>
      <c r="G10" s="646"/>
      <c r="H10" s="646"/>
      <c r="I10" s="646"/>
      <c r="J10" s="646"/>
      <c r="K10" s="646"/>
      <c r="L10" s="646"/>
      <c r="M10" s="646"/>
      <c r="N10" s="646"/>
      <c r="O10" s="60"/>
      <c r="Q10" s="387"/>
      <c r="R10" s="387"/>
      <c r="S10" s="386"/>
      <c r="T10" s="387"/>
      <c r="U10" s="387"/>
      <c r="V10" s="387"/>
      <c r="W10" s="387"/>
      <c r="X10" s="387"/>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row>
    <row r="11" spans="2:54" ht="23.45" customHeight="1" x14ac:dyDescent="0.2">
      <c r="B11" s="85"/>
      <c r="C11" s="403"/>
      <c r="D11" s="414" t="s">
        <v>10</v>
      </c>
      <c r="E11" s="414"/>
      <c r="F11" s="414"/>
      <c r="G11" s="414"/>
      <c r="H11" s="414"/>
      <c r="I11" s="403"/>
      <c r="J11" s="403"/>
      <c r="K11" s="167" t="s">
        <v>136</v>
      </c>
      <c r="L11" s="404" t="s">
        <v>4</v>
      </c>
      <c r="M11" s="404" t="s">
        <v>3</v>
      </c>
      <c r="N11" s="414" t="s">
        <v>1</v>
      </c>
      <c r="O11" s="85"/>
      <c r="P11" s="65"/>
      <c r="Q11" s="386"/>
      <c r="R11" s="394"/>
      <c r="S11" s="387"/>
      <c r="T11" s="387"/>
      <c r="U11" s="19"/>
      <c r="V11" s="395"/>
      <c r="W11" s="395"/>
      <c r="X11" s="394"/>
      <c r="Y11" s="85"/>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row>
    <row r="12" spans="2:54" ht="16.149999999999999" customHeight="1" x14ac:dyDescent="0.2">
      <c r="B12" s="85"/>
      <c r="C12" s="607"/>
      <c r="D12" s="608"/>
      <c r="E12" s="608"/>
      <c r="F12" s="608"/>
      <c r="G12" s="608"/>
      <c r="H12" s="608"/>
      <c r="I12" s="608"/>
      <c r="J12" s="608"/>
      <c r="K12" s="470"/>
      <c r="L12" s="425">
        <v>0</v>
      </c>
      <c r="M12" s="453">
        <v>0</v>
      </c>
      <c r="N12" s="426">
        <f>L12*M12</f>
        <v>0</v>
      </c>
      <c r="O12" s="85"/>
      <c r="P12" s="65"/>
      <c r="Q12" s="386"/>
      <c r="R12" s="391"/>
      <c r="S12" s="387"/>
      <c r="T12" s="387"/>
      <c r="U12" s="36"/>
      <c r="V12" s="83"/>
      <c r="W12" s="392"/>
      <c r="X12" s="393"/>
      <c r="Y12" s="85"/>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row>
    <row r="13" spans="2:54" ht="16.149999999999999" customHeight="1" x14ac:dyDescent="0.2">
      <c r="B13" s="85"/>
      <c r="C13" s="610"/>
      <c r="D13" s="611"/>
      <c r="E13" s="611"/>
      <c r="F13" s="611"/>
      <c r="G13" s="611"/>
      <c r="H13" s="611"/>
      <c r="I13" s="611"/>
      <c r="J13" s="611"/>
      <c r="K13" s="471"/>
      <c r="L13" s="428">
        <v>0</v>
      </c>
      <c r="M13" s="454">
        <v>0</v>
      </c>
      <c r="N13" s="429">
        <f t="shared" ref="N13:N17" si="0">L13*M13</f>
        <v>0</v>
      </c>
      <c r="O13" s="85"/>
      <c r="P13" s="65"/>
      <c r="Q13" s="386"/>
      <c r="R13" s="391"/>
      <c r="S13" s="387"/>
      <c r="T13" s="387"/>
      <c r="U13" s="36"/>
      <c r="V13" s="83"/>
      <c r="W13" s="392"/>
      <c r="X13" s="393"/>
      <c r="Y13" s="85"/>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2:54" ht="16.149999999999999" customHeight="1" x14ac:dyDescent="0.2">
      <c r="B14" s="85"/>
      <c r="C14" s="610"/>
      <c r="D14" s="611"/>
      <c r="E14" s="611"/>
      <c r="F14" s="611"/>
      <c r="G14" s="611"/>
      <c r="H14" s="611"/>
      <c r="I14" s="611"/>
      <c r="J14" s="611"/>
      <c r="K14" s="471"/>
      <c r="L14" s="428">
        <v>0</v>
      </c>
      <c r="M14" s="454">
        <v>0</v>
      </c>
      <c r="N14" s="429">
        <f t="shared" si="0"/>
        <v>0</v>
      </c>
      <c r="O14" s="85"/>
      <c r="P14" s="65"/>
      <c r="Q14" s="386"/>
      <c r="R14" s="391"/>
      <c r="S14" s="387"/>
      <c r="T14" s="387"/>
      <c r="U14" s="36"/>
      <c r="V14" s="83"/>
      <c r="W14" s="392"/>
      <c r="X14" s="393"/>
      <c r="Y14" s="85"/>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2:54" ht="16.149999999999999" customHeight="1" x14ac:dyDescent="0.2">
      <c r="B15" s="85"/>
      <c r="C15" s="610"/>
      <c r="D15" s="611"/>
      <c r="E15" s="611"/>
      <c r="F15" s="611"/>
      <c r="G15" s="611"/>
      <c r="H15" s="611"/>
      <c r="I15" s="611"/>
      <c r="J15" s="611"/>
      <c r="K15" s="471"/>
      <c r="L15" s="428">
        <v>0</v>
      </c>
      <c r="M15" s="454">
        <v>0</v>
      </c>
      <c r="N15" s="429">
        <f t="shared" si="0"/>
        <v>0</v>
      </c>
      <c r="O15" s="85"/>
      <c r="P15" s="65"/>
      <c r="Q15" s="386"/>
      <c r="R15" s="391"/>
      <c r="S15" s="387"/>
      <c r="T15" s="387"/>
      <c r="U15" s="36"/>
      <c r="V15" s="83"/>
      <c r="W15" s="392"/>
      <c r="X15" s="393"/>
      <c r="Y15" s="85"/>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2:54" ht="16.149999999999999" customHeight="1" x14ac:dyDescent="0.2">
      <c r="B16" s="85"/>
      <c r="C16" s="610"/>
      <c r="D16" s="611"/>
      <c r="E16" s="611"/>
      <c r="F16" s="611"/>
      <c r="G16" s="611"/>
      <c r="H16" s="611"/>
      <c r="I16" s="611"/>
      <c r="J16" s="611"/>
      <c r="K16" s="471"/>
      <c r="L16" s="428">
        <v>0</v>
      </c>
      <c r="M16" s="454">
        <v>0</v>
      </c>
      <c r="N16" s="429">
        <f t="shared" si="0"/>
        <v>0</v>
      </c>
      <c r="O16" s="85"/>
      <c r="P16" s="65"/>
      <c r="Q16" s="386"/>
      <c r="R16" s="391"/>
      <c r="S16" s="387"/>
      <c r="T16" s="387"/>
      <c r="U16" s="36"/>
      <c r="V16" s="83"/>
      <c r="W16" s="392"/>
      <c r="X16" s="393"/>
      <c r="Y16" s="85"/>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16.149999999999999" customHeight="1" x14ac:dyDescent="0.2">
      <c r="B17" s="85"/>
      <c r="C17" s="613"/>
      <c r="D17" s="614"/>
      <c r="E17" s="614"/>
      <c r="F17" s="614"/>
      <c r="G17" s="614"/>
      <c r="H17" s="614"/>
      <c r="I17" s="614"/>
      <c r="J17" s="614"/>
      <c r="K17" s="472"/>
      <c r="L17" s="431">
        <v>0</v>
      </c>
      <c r="M17" s="455">
        <v>0</v>
      </c>
      <c r="N17" s="432">
        <f t="shared" si="0"/>
        <v>0</v>
      </c>
      <c r="O17" s="85"/>
      <c r="P17" s="65"/>
      <c r="Q17" s="386"/>
      <c r="R17" s="391"/>
      <c r="S17" s="387"/>
      <c r="T17" s="387"/>
      <c r="U17" s="36"/>
      <c r="V17" s="83"/>
      <c r="W17" s="392"/>
      <c r="X17" s="393"/>
      <c r="Y17" s="85"/>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ht="18" customHeight="1" x14ac:dyDescent="0.2">
      <c r="B18" s="85"/>
      <c r="C18" s="85"/>
      <c r="D18" s="85"/>
      <c r="E18" s="85"/>
      <c r="F18" s="85"/>
      <c r="G18" s="85"/>
      <c r="H18" s="85"/>
      <c r="I18" s="85"/>
      <c r="J18" s="146"/>
      <c r="K18" s="85"/>
      <c r="L18" s="146"/>
      <c r="M18" s="147" t="s">
        <v>13</v>
      </c>
      <c r="N18" s="469">
        <f>SUM(N12:N17)</f>
        <v>0</v>
      </c>
      <c r="O18" s="85"/>
      <c r="P18" s="65"/>
      <c r="Q18" s="386"/>
      <c r="R18" s="386"/>
      <c r="S18" s="386"/>
      <c r="T18" s="386"/>
      <c r="U18" s="386"/>
      <c r="V18" s="386"/>
      <c r="W18" s="386"/>
      <c r="X18" s="392"/>
      <c r="Y18" s="85"/>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2:54" ht="16.149999999999999" customHeight="1" x14ac:dyDescent="0.2">
      <c r="B19" s="85"/>
      <c r="C19" s="85"/>
      <c r="D19" s="85"/>
      <c r="E19" s="85"/>
      <c r="F19" s="85"/>
      <c r="G19" s="85"/>
      <c r="H19" s="85"/>
      <c r="I19" s="85"/>
      <c r="J19" s="146"/>
      <c r="K19" s="85"/>
      <c r="L19" s="146"/>
      <c r="M19" s="147"/>
      <c r="N19" s="354"/>
      <c r="O19" s="85"/>
      <c r="P19" s="65"/>
      <c r="Q19" s="386"/>
      <c r="R19" s="386"/>
      <c r="S19" s="386"/>
      <c r="T19" s="386"/>
      <c r="U19" s="386"/>
      <c r="V19" s="386"/>
      <c r="W19" s="386"/>
      <c r="X19" s="392"/>
      <c r="Y19" s="85"/>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2:54" ht="16.149999999999999" customHeight="1" x14ac:dyDescent="0.2">
      <c r="B20" s="85"/>
      <c r="C20" s="583" t="s">
        <v>101</v>
      </c>
      <c r="D20" s="698"/>
      <c r="E20" s="698"/>
      <c r="F20" s="698"/>
      <c r="G20" s="698"/>
      <c r="H20" s="698"/>
      <c r="I20" s="698"/>
      <c r="J20" s="698"/>
      <c r="K20" s="497"/>
      <c r="L20" s="587" t="s">
        <v>138</v>
      </c>
      <c r="M20" s="85"/>
      <c r="N20" s="85"/>
      <c r="O20" s="85"/>
      <c r="P20" s="65"/>
      <c r="Q20" s="386"/>
      <c r="R20" s="386"/>
      <c r="S20" s="386"/>
      <c r="T20" s="386"/>
      <c r="U20" s="386"/>
      <c r="V20" s="395"/>
      <c r="W20" s="386"/>
      <c r="X20" s="386"/>
      <c r="Y20" s="85"/>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row>
    <row r="21" spans="2:54" ht="26.45" customHeight="1" x14ac:dyDescent="0.2">
      <c r="B21" s="85"/>
      <c r="C21" s="397"/>
      <c r="D21" s="413"/>
      <c r="E21" s="413"/>
      <c r="F21" s="413"/>
      <c r="G21" s="413"/>
      <c r="H21" s="413"/>
      <c r="I21" s="413"/>
      <c r="J21" s="413"/>
      <c r="K21" s="388"/>
      <c r="L21" s="722"/>
      <c r="M21" s="85"/>
      <c r="N21" s="85"/>
      <c r="O21" s="85"/>
      <c r="P21" s="65"/>
      <c r="Q21" s="386"/>
      <c r="R21" s="386"/>
      <c r="S21" s="386"/>
      <c r="T21" s="386"/>
      <c r="U21" s="386"/>
      <c r="V21" s="395"/>
      <c r="W21" s="386"/>
      <c r="X21" s="386"/>
      <c r="Y21" s="85"/>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row>
    <row r="22" spans="2:54" ht="20.45" customHeight="1" x14ac:dyDescent="0.2">
      <c r="B22" s="85"/>
      <c r="C22" s="724" t="s">
        <v>2</v>
      </c>
      <c r="D22" s="497"/>
      <c r="E22" s="497"/>
      <c r="F22" s="414"/>
      <c r="G22" s="414"/>
      <c r="H22" s="414"/>
      <c r="I22" s="403"/>
      <c r="J22" s="394"/>
      <c r="K22" s="353" t="s">
        <v>137</v>
      </c>
      <c r="L22" s="476">
        <v>0</v>
      </c>
      <c r="M22" s="404" t="s">
        <v>127</v>
      </c>
      <c r="N22" s="404" t="s">
        <v>1</v>
      </c>
      <c r="O22" s="85"/>
      <c r="P22" s="65"/>
      <c r="Q22" s="386"/>
      <c r="R22" s="386"/>
      <c r="S22" s="394"/>
      <c r="T22" s="394"/>
      <c r="U22" s="26"/>
      <c r="V22" s="396"/>
      <c r="W22" s="394"/>
      <c r="X22" s="394"/>
      <c r="Y22" s="85"/>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row>
    <row r="23" spans="2:54" ht="16.149999999999999" customHeight="1" x14ac:dyDescent="0.2">
      <c r="B23" s="85"/>
      <c r="C23" s="696"/>
      <c r="D23" s="697"/>
      <c r="E23" s="697"/>
      <c r="F23" s="697"/>
      <c r="G23" s="697"/>
      <c r="H23" s="697"/>
      <c r="I23" s="697"/>
      <c r="J23" s="697"/>
      <c r="K23" s="473">
        <v>0</v>
      </c>
      <c r="L23" s="457">
        <f>K23*$L$22</f>
        <v>0</v>
      </c>
      <c r="M23" s="453">
        <v>0</v>
      </c>
      <c r="N23" s="426">
        <f>(K23+L23)*M23</f>
        <v>0</v>
      </c>
      <c r="O23" s="85"/>
      <c r="P23" s="65"/>
      <c r="Q23" s="386"/>
      <c r="R23" s="391"/>
      <c r="S23" s="387"/>
      <c r="T23" s="387"/>
      <c r="U23" s="36"/>
      <c r="V23" s="122"/>
      <c r="W23" s="392"/>
      <c r="X23" s="393"/>
      <c r="Y23" s="85"/>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row>
    <row r="24" spans="2:54" ht="16.149999999999999" customHeight="1" x14ac:dyDescent="0.2">
      <c r="B24" s="85"/>
      <c r="C24" s="671"/>
      <c r="D24" s="672"/>
      <c r="E24" s="672"/>
      <c r="F24" s="672"/>
      <c r="G24" s="672"/>
      <c r="H24" s="672"/>
      <c r="I24" s="672"/>
      <c r="J24" s="672"/>
      <c r="K24" s="474">
        <v>0</v>
      </c>
      <c r="L24" s="459">
        <f t="shared" ref="L24:L27" si="1">K24*$L$22</f>
        <v>0</v>
      </c>
      <c r="M24" s="454">
        <v>0</v>
      </c>
      <c r="N24" s="429">
        <f t="shared" ref="N24:N27" si="2">(K24+L24)*M24</f>
        <v>0</v>
      </c>
      <c r="O24" s="85"/>
      <c r="P24" s="65"/>
      <c r="Q24" s="386"/>
      <c r="R24" s="391"/>
      <c r="S24" s="387"/>
      <c r="T24" s="387"/>
      <c r="U24" s="36"/>
      <c r="V24" s="122"/>
      <c r="W24" s="392"/>
      <c r="X24" s="393"/>
      <c r="Y24" s="85"/>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row>
    <row r="25" spans="2:54" ht="16.149999999999999" customHeight="1" x14ac:dyDescent="0.2">
      <c r="B25" s="85"/>
      <c r="C25" s="671"/>
      <c r="D25" s="672"/>
      <c r="E25" s="672"/>
      <c r="F25" s="672"/>
      <c r="G25" s="672"/>
      <c r="H25" s="672"/>
      <c r="I25" s="672"/>
      <c r="J25" s="672"/>
      <c r="K25" s="474">
        <v>0</v>
      </c>
      <c r="L25" s="459">
        <f t="shared" si="1"/>
        <v>0</v>
      </c>
      <c r="M25" s="454">
        <v>0</v>
      </c>
      <c r="N25" s="429">
        <f t="shared" si="2"/>
        <v>0</v>
      </c>
      <c r="O25" s="85"/>
      <c r="P25" s="65"/>
      <c r="Q25" s="386"/>
      <c r="R25" s="391"/>
      <c r="S25" s="387"/>
      <c r="T25" s="387"/>
      <c r="U25" s="36"/>
      <c r="V25" s="122"/>
      <c r="W25" s="392"/>
      <c r="X25" s="393"/>
      <c r="Y25" s="85"/>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2:54" ht="16.149999999999999" customHeight="1" x14ac:dyDescent="0.2">
      <c r="B26" s="85"/>
      <c r="C26" s="671"/>
      <c r="D26" s="672"/>
      <c r="E26" s="672"/>
      <c r="F26" s="672"/>
      <c r="G26" s="672"/>
      <c r="H26" s="672"/>
      <c r="I26" s="672"/>
      <c r="J26" s="672"/>
      <c r="K26" s="474">
        <v>0</v>
      </c>
      <c r="L26" s="459">
        <f t="shared" si="1"/>
        <v>0</v>
      </c>
      <c r="M26" s="454">
        <v>0</v>
      </c>
      <c r="N26" s="429">
        <f t="shared" si="2"/>
        <v>0</v>
      </c>
      <c r="O26" s="85"/>
      <c r="P26" s="65"/>
      <c r="Q26" s="386"/>
      <c r="R26" s="391"/>
      <c r="S26" s="387"/>
      <c r="T26" s="387"/>
      <c r="U26" s="36"/>
      <c r="V26" s="122"/>
      <c r="W26" s="392"/>
      <c r="X26" s="393"/>
      <c r="Y26" s="85"/>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row>
    <row r="27" spans="2:54" ht="16.149999999999999" customHeight="1" x14ac:dyDescent="0.2">
      <c r="B27" s="85"/>
      <c r="C27" s="669"/>
      <c r="D27" s="670"/>
      <c r="E27" s="670"/>
      <c r="F27" s="670"/>
      <c r="G27" s="670"/>
      <c r="H27" s="670"/>
      <c r="I27" s="670"/>
      <c r="J27" s="670"/>
      <c r="K27" s="475">
        <v>0</v>
      </c>
      <c r="L27" s="461">
        <f t="shared" si="1"/>
        <v>0</v>
      </c>
      <c r="M27" s="455">
        <v>0</v>
      </c>
      <c r="N27" s="432">
        <f t="shared" si="2"/>
        <v>0</v>
      </c>
      <c r="O27" s="85"/>
      <c r="P27" s="65"/>
      <c r="Q27" s="386"/>
      <c r="R27" s="391"/>
      <c r="S27" s="387"/>
      <c r="T27" s="387"/>
      <c r="U27" s="36"/>
      <c r="V27" s="122"/>
      <c r="W27" s="392"/>
      <c r="X27" s="393"/>
      <c r="Y27" s="85"/>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row>
    <row r="28" spans="2:54" ht="18" customHeight="1" x14ac:dyDescent="0.2">
      <c r="B28" s="85"/>
      <c r="C28" s="85"/>
      <c r="D28" s="85"/>
      <c r="E28" s="85"/>
      <c r="F28" s="85"/>
      <c r="G28" s="85"/>
      <c r="H28" s="85"/>
      <c r="I28" s="85"/>
      <c r="J28" s="85"/>
      <c r="K28" s="85"/>
      <c r="L28" s="146"/>
      <c r="M28" s="147" t="s">
        <v>14</v>
      </c>
      <c r="N28" s="469">
        <f>SUM(N23:N27)</f>
        <v>0</v>
      </c>
      <c r="O28" s="85"/>
      <c r="P28" s="65"/>
      <c r="Q28" s="386"/>
      <c r="R28" s="386"/>
      <c r="S28" s="386"/>
      <c r="T28" s="386"/>
      <c r="U28" s="386"/>
      <c r="V28" s="386"/>
      <c r="W28" s="386"/>
      <c r="X28" s="392"/>
      <c r="Y28" s="85"/>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row>
    <row r="29" spans="2:54" ht="3.6" customHeight="1" x14ac:dyDescent="0.2">
      <c r="B29" s="85"/>
      <c r="C29" s="85"/>
      <c r="D29" s="85"/>
      <c r="E29" s="85"/>
      <c r="F29" s="85"/>
      <c r="G29" s="85"/>
      <c r="H29" s="85"/>
      <c r="I29" s="85"/>
      <c r="J29" s="85"/>
      <c r="K29" s="85"/>
      <c r="L29" s="85"/>
      <c r="M29" s="85"/>
      <c r="N29" s="85"/>
      <c r="O29" s="85"/>
      <c r="P29" s="65"/>
      <c r="Q29" s="386"/>
      <c r="R29" s="386"/>
      <c r="S29" s="386"/>
      <c r="T29" s="386"/>
      <c r="U29" s="386"/>
      <c r="V29" s="386"/>
      <c r="W29" s="386"/>
      <c r="X29" s="386"/>
      <c r="Y29" s="85"/>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2:54" ht="26.45" customHeight="1" x14ac:dyDescent="0.2">
      <c r="B30" s="85"/>
      <c r="C30" s="406" t="s">
        <v>46</v>
      </c>
      <c r="D30" s="200"/>
      <c r="E30" s="200"/>
      <c r="F30" s="200"/>
      <c r="G30" s="200"/>
      <c r="H30" s="200"/>
      <c r="I30" s="200"/>
      <c r="J30" s="200"/>
      <c r="K30" s="85"/>
      <c r="L30" s="85"/>
      <c r="M30" s="395"/>
      <c r="N30" s="85"/>
      <c r="O30" s="85"/>
      <c r="P30" s="65"/>
      <c r="Q30" s="386"/>
      <c r="R30" s="386"/>
      <c r="S30" s="386"/>
      <c r="T30" s="404"/>
      <c r="U30" s="386"/>
      <c r="V30" s="386"/>
      <c r="W30" s="386"/>
      <c r="X30" s="386"/>
      <c r="Y30" s="85"/>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row>
    <row r="31" spans="2:54" ht="18" customHeight="1" x14ac:dyDescent="0.2">
      <c r="B31" s="85"/>
      <c r="C31" s="406"/>
      <c r="D31" s="200"/>
      <c r="E31" s="200"/>
      <c r="F31" s="200"/>
      <c r="G31" s="200"/>
      <c r="H31" s="200"/>
      <c r="I31" s="200"/>
      <c r="J31" s="200"/>
      <c r="K31" s="85"/>
      <c r="L31" s="410" t="s">
        <v>139</v>
      </c>
      <c r="M31" s="395"/>
      <c r="N31" s="85"/>
      <c r="O31" s="85"/>
      <c r="P31" s="65"/>
      <c r="Q31" s="386"/>
      <c r="R31" s="386"/>
      <c r="S31" s="386"/>
      <c r="T31" s="404"/>
      <c r="U31" s="386"/>
      <c r="V31" s="386"/>
      <c r="W31" s="386"/>
      <c r="X31" s="386"/>
      <c r="Y31" s="85"/>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row>
    <row r="32" spans="2:54" ht="19.149999999999999" customHeight="1" x14ac:dyDescent="0.2">
      <c r="B32" s="85"/>
      <c r="C32" s="724" t="s">
        <v>68</v>
      </c>
      <c r="D32" s="725"/>
      <c r="E32" s="497"/>
      <c r="F32" s="415"/>
      <c r="G32" s="415"/>
      <c r="H32" s="415"/>
      <c r="I32" s="415"/>
      <c r="J32" s="410" t="s">
        <v>26</v>
      </c>
      <c r="K32" s="404" t="s">
        <v>4</v>
      </c>
      <c r="L32" s="476">
        <v>0</v>
      </c>
      <c r="M32" s="411" t="s">
        <v>0</v>
      </c>
      <c r="N32" s="414" t="s">
        <v>1</v>
      </c>
      <c r="O32" s="85"/>
      <c r="P32" s="65"/>
      <c r="Q32" s="386"/>
      <c r="R32" s="395"/>
      <c r="S32" s="387"/>
      <c r="T32" s="395"/>
      <c r="U32" s="395"/>
      <c r="V32" s="395"/>
      <c r="W32" s="395"/>
      <c r="X32" s="394"/>
      <c r="Y32" s="85"/>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row>
    <row r="33" spans="1:54" ht="16.149999999999999" customHeight="1" x14ac:dyDescent="0.2">
      <c r="B33" s="85"/>
      <c r="C33" s="607"/>
      <c r="D33" s="608"/>
      <c r="E33" s="608"/>
      <c r="F33" s="608"/>
      <c r="G33" s="608"/>
      <c r="H33" s="608"/>
      <c r="I33" s="608"/>
      <c r="J33" s="470"/>
      <c r="K33" s="425">
        <v>0</v>
      </c>
      <c r="L33" s="457">
        <f>K33*$L$32</f>
        <v>0</v>
      </c>
      <c r="M33" s="462">
        <v>0</v>
      </c>
      <c r="N33" s="426">
        <f>(K33+L33)*M33</f>
        <v>0</v>
      </c>
      <c r="O33" s="85"/>
      <c r="P33" s="65"/>
      <c r="Q33" s="386"/>
      <c r="R33" s="391"/>
      <c r="S33" s="387"/>
      <c r="T33" s="398"/>
      <c r="U33" s="36"/>
      <c r="V33" s="120"/>
      <c r="W33" s="36"/>
      <c r="X33" s="392"/>
      <c r="Y33" s="85"/>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ht="16.149999999999999" customHeight="1" x14ac:dyDescent="0.2">
      <c r="B34" s="85"/>
      <c r="C34" s="610"/>
      <c r="D34" s="611"/>
      <c r="E34" s="611"/>
      <c r="F34" s="611"/>
      <c r="G34" s="611"/>
      <c r="H34" s="611"/>
      <c r="I34" s="611"/>
      <c r="J34" s="471"/>
      <c r="K34" s="428">
        <v>0</v>
      </c>
      <c r="L34" s="459">
        <f t="shared" ref="L34:L42" si="3">K34*$L$32</f>
        <v>0</v>
      </c>
      <c r="M34" s="463">
        <v>0</v>
      </c>
      <c r="N34" s="429">
        <f t="shared" ref="N34:N42" si="4">(K34+L34)*M34</f>
        <v>0</v>
      </c>
      <c r="O34" s="85"/>
      <c r="P34" s="65"/>
      <c r="Q34" s="386"/>
      <c r="R34" s="391"/>
      <c r="S34" s="387"/>
      <c r="T34" s="398"/>
      <c r="U34" s="36"/>
      <c r="V34" s="120"/>
      <c r="W34" s="36"/>
      <c r="X34" s="392"/>
      <c r="Y34" s="85"/>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ht="16.149999999999999" customHeight="1" x14ac:dyDescent="0.2">
      <c r="B35" s="85"/>
      <c r="C35" s="610"/>
      <c r="D35" s="611"/>
      <c r="E35" s="611"/>
      <c r="F35" s="611"/>
      <c r="G35" s="611"/>
      <c r="H35" s="611"/>
      <c r="I35" s="611"/>
      <c r="J35" s="471"/>
      <c r="K35" s="428">
        <v>0</v>
      </c>
      <c r="L35" s="459">
        <f t="shared" si="3"/>
        <v>0</v>
      </c>
      <c r="M35" s="463">
        <v>0</v>
      </c>
      <c r="N35" s="429">
        <f t="shared" si="4"/>
        <v>0</v>
      </c>
      <c r="O35" s="85"/>
      <c r="P35" s="65"/>
      <c r="Q35" s="386"/>
      <c r="R35" s="391"/>
      <c r="S35" s="387"/>
      <c r="T35" s="398"/>
      <c r="U35" s="36"/>
      <c r="V35" s="120"/>
      <c r="W35" s="36"/>
      <c r="X35" s="392"/>
      <c r="Y35" s="85"/>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row>
    <row r="36" spans="1:54" ht="16.149999999999999" customHeight="1" x14ac:dyDescent="0.2">
      <c r="B36" s="85"/>
      <c r="C36" s="610"/>
      <c r="D36" s="611"/>
      <c r="E36" s="611"/>
      <c r="F36" s="611"/>
      <c r="G36" s="611"/>
      <c r="H36" s="611"/>
      <c r="I36" s="611"/>
      <c r="J36" s="471"/>
      <c r="K36" s="428">
        <v>0</v>
      </c>
      <c r="L36" s="459">
        <f t="shared" si="3"/>
        <v>0</v>
      </c>
      <c r="M36" s="463">
        <v>0</v>
      </c>
      <c r="N36" s="429">
        <f t="shared" si="4"/>
        <v>0</v>
      </c>
      <c r="O36" s="85"/>
      <c r="P36" s="65"/>
      <c r="Q36" s="386"/>
      <c r="R36" s="391"/>
      <c r="S36" s="387"/>
      <c r="T36" s="398"/>
      <c r="U36" s="36"/>
      <c r="V36" s="120"/>
      <c r="W36" s="36"/>
      <c r="X36" s="392"/>
      <c r="Y36" s="85"/>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row>
    <row r="37" spans="1:54" ht="16.149999999999999" customHeight="1" x14ac:dyDescent="0.2">
      <c r="B37" s="85"/>
      <c r="C37" s="610"/>
      <c r="D37" s="611"/>
      <c r="E37" s="611"/>
      <c r="F37" s="611"/>
      <c r="G37" s="611"/>
      <c r="H37" s="611"/>
      <c r="I37" s="611"/>
      <c r="J37" s="471"/>
      <c r="K37" s="428">
        <v>0</v>
      </c>
      <c r="L37" s="459">
        <f t="shared" si="3"/>
        <v>0</v>
      </c>
      <c r="M37" s="463">
        <v>0</v>
      </c>
      <c r="N37" s="429">
        <f t="shared" si="4"/>
        <v>0</v>
      </c>
      <c r="O37" s="85"/>
      <c r="P37" s="65"/>
      <c r="Q37" s="386"/>
      <c r="R37" s="391"/>
      <c r="S37" s="387"/>
      <c r="T37" s="398"/>
      <c r="U37" s="36"/>
      <c r="V37" s="120"/>
      <c r="W37" s="36"/>
      <c r="X37" s="392"/>
      <c r="Y37" s="85"/>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ht="16.149999999999999" customHeight="1" x14ac:dyDescent="0.2">
      <c r="B38" s="85"/>
      <c r="C38" s="610"/>
      <c r="D38" s="611"/>
      <c r="E38" s="611"/>
      <c r="F38" s="611"/>
      <c r="G38" s="611"/>
      <c r="H38" s="611"/>
      <c r="I38" s="611"/>
      <c r="J38" s="471"/>
      <c r="K38" s="428">
        <v>0</v>
      </c>
      <c r="L38" s="459">
        <f t="shared" si="3"/>
        <v>0</v>
      </c>
      <c r="M38" s="463">
        <v>0</v>
      </c>
      <c r="N38" s="429">
        <f t="shared" si="4"/>
        <v>0</v>
      </c>
      <c r="O38" s="85"/>
      <c r="P38" s="65"/>
      <c r="Q38" s="386"/>
      <c r="R38" s="391"/>
      <c r="S38" s="387"/>
      <c r="T38" s="398"/>
      <c r="U38" s="36"/>
      <c r="V38" s="120"/>
      <c r="W38" s="36"/>
      <c r="X38" s="392"/>
      <c r="Y38" s="85"/>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1:54" ht="16.149999999999999" customHeight="1" x14ac:dyDescent="0.2">
      <c r="B39" s="85"/>
      <c r="C39" s="610"/>
      <c r="D39" s="611"/>
      <c r="E39" s="611"/>
      <c r="F39" s="611"/>
      <c r="G39" s="611"/>
      <c r="H39" s="611"/>
      <c r="I39" s="611"/>
      <c r="J39" s="471"/>
      <c r="K39" s="428">
        <v>0</v>
      </c>
      <c r="L39" s="459">
        <f t="shared" si="3"/>
        <v>0</v>
      </c>
      <c r="M39" s="463">
        <v>0</v>
      </c>
      <c r="N39" s="429">
        <f t="shared" si="4"/>
        <v>0</v>
      </c>
      <c r="O39" s="85"/>
      <c r="P39" s="65"/>
      <c r="Q39" s="386"/>
      <c r="R39" s="391"/>
      <c r="S39" s="387"/>
      <c r="T39" s="398"/>
      <c r="U39" s="36"/>
      <c r="V39" s="120"/>
      <c r="W39" s="36"/>
      <c r="X39" s="392"/>
      <c r="Y39" s="85"/>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1:54" ht="16.149999999999999" customHeight="1" x14ac:dyDescent="0.2">
      <c r="B40" s="85"/>
      <c r="C40" s="610"/>
      <c r="D40" s="611"/>
      <c r="E40" s="611"/>
      <c r="F40" s="611"/>
      <c r="G40" s="611"/>
      <c r="H40" s="611"/>
      <c r="I40" s="611"/>
      <c r="J40" s="471"/>
      <c r="K40" s="428">
        <v>0</v>
      </c>
      <c r="L40" s="459">
        <f t="shared" si="3"/>
        <v>0</v>
      </c>
      <c r="M40" s="463">
        <v>0</v>
      </c>
      <c r="N40" s="429">
        <f t="shared" si="4"/>
        <v>0</v>
      </c>
      <c r="O40" s="85"/>
      <c r="P40" s="65"/>
      <c r="Q40" s="386"/>
      <c r="R40" s="391"/>
      <c r="S40" s="387"/>
      <c r="T40" s="398"/>
      <c r="U40" s="36"/>
      <c r="V40" s="120"/>
      <c r="W40" s="36"/>
      <c r="X40" s="392"/>
      <c r="Y40" s="85"/>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row>
    <row r="41" spans="1:54" ht="16.149999999999999" customHeight="1" x14ac:dyDescent="0.2">
      <c r="B41" s="85"/>
      <c r="C41" s="610"/>
      <c r="D41" s="611"/>
      <c r="E41" s="611"/>
      <c r="F41" s="611"/>
      <c r="G41" s="611"/>
      <c r="H41" s="611"/>
      <c r="I41" s="611"/>
      <c r="J41" s="471"/>
      <c r="K41" s="428">
        <v>0</v>
      </c>
      <c r="L41" s="459">
        <f t="shared" si="3"/>
        <v>0</v>
      </c>
      <c r="M41" s="463">
        <v>0</v>
      </c>
      <c r="N41" s="429">
        <f t="shared" si="4"/>
        <v>0</v>
      </c>
      <c r="O41" s="85"/>
      <c r="P41" s="65"/>
      <c r="Q41" s="386"/>
      <c r="R41" s="391"/>
      <c r="S41" s="387"/>
      <c r="T41" s="398"/>
      <c r="U41" s="36"/>
      <c r="V41" s="120"/>
      <c r="W41" s="36"/>
      <c r="X41" s="392"/>
      <c r="Y41" s="85"/>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ht="16.149999999999999" customHeight="1" x14ac:dyDescent="0.2">
      <c r="B42" s="85"/>
      <c r="C42" s="613"/>
      <c r="D42" s="614"/>
      <c r="E42" s="614"/>
      <c r="F42" s="614"/>
      <c r="G42" s="614"/>
      <c r="H42" s="614"/>
      <c r="I42" s="614"/>
      <c r="J42" s="472"/>
      <c r="K42" s="431">
        <v>0</v>
      </c>
      <c r="L42" s="461">
        <f t="shared" si="3"/>
        <v>0</v>
      </c>
      <c r="M42" s="464">
        <v>0</v>
      </c>
      <c r="N42" s="432">
        <f t="shared" si="4"/>
        <v>0</v>
      </c>
      <c r="O42" s="85"/>
      <c r="P42" s="65"/>
      <c r="Q42" s="386"/>
      <c r="R42" s="391"/>
      <c r="S42" s="387"/>
      <c r="T42" s="398"/>
      <c r="U42" s="36"/>
      <c r="V42" s="120"/>
      <c r="W42" s="36"/>
      <c r="X42" s="392"/>
      <c r="Y42" s="85"/>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row>
    <row r="43" spans="1:54" ht="18" customHeight="1" x14ac:dyDescent="0.2">
      <c r="B43" s="85"/>
      <c r="C43" s="85"/>
      <c r="D43" s="85"/>
      <c r="E43" s="85"/>
      <c r="F43" s="85"/>
      <c r="G43" s="85"/>
      <c r="H43" s="85"/>
      <c r="I43" s="85"/>
      <c r="J43" s="85"/>
      <c r="K43" s="403"/>
      <c r="L43" s="146"/>
      <c r="M43" s="147" t="s">
        <v>16</v>
      </c>
      <c r="N43" s="469">
        <f>SUM(N33:N42)</f>
        <v>0</v>
      </c>
      <c r="O43" s="85"/>
      <c r="P43" s="65"/>
      <c r="Q43" s="386"/>
      <c r="R43" s="386"/>
      <c r="S43" s="386"/>
      <c r="T43" s="386"/>
      <c r="U43" s="386"/>
      <c r="V43" s="386"/>
      <c r="W43" s="386"/>
      <c r="X43" s="392"/>
      <c r="Y43" s="85"/>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row>
    <row r="44" spans="1:54" ht="18" customHeight="1" x14ac:dyDescent="0.2">
      <c r="B44" s="85"/>
      <c r="C44" s="583" t="s">
        <v>24</v>
      </c>
      <c r="D44" s="497"/>
      <c r="E44" s="497"/>
      <c r="F44" s="497"/>
      <c r="G44" s="497"/>
      <c r="H44" s="497"/>
      <c r="I44" s="497"/>
      <c r="J44" s="74"/>
      <c r="K44" s="74"/>
      <c r="L44" s="74"/>
      <c r="M44" s="74"/>
      <c r="N44" s="85"/>
      <c r="O44" s="85"/>
      <c r="P44" s="65"/>
      <c r="Q44" s="386"/>
      <c r="R44" s="386"/>
      <c r="S44" s="386"/>
      <c r="T44" s="386"/>
      <c r="U44" s="386"/>
      <c r="V44" s="386"/>
      <c r="W44" s="386"/>
      <c r="X44" s="386"/>
      <c r="Y44" s="85"/>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row>
    <row r="45" spans="1:54" ht="18" customHeight="1" x14ac:dyDescent="0.2">
      <c r="B45" s="85"/>
      <c r="C45" s="85"/>
      <c r="D45" s="74"/>
      <c r="E45" s="74"/>
      <c r="F45" s="74"/>
      <c r="G45" s="74"/>
      <c r="H45" s="74"/>
      <c r="I45" s="74"/>
      <c r="J45" s="74"/>
      <c r="K45" s="74"/>
      <c r="L45" s="74"/>
      <c r="M45" s="71" t="s">
        <v>25</v>
      </c>
      <c r="N45" s="450">
        <f>N18+N28+N43</f>
        <v>0</v>
      </c>
      <c r="O45" s="85"/>
      <c r="P45" s="65"/>
      <c r="Q45" s="386"/>
      <c r="R45" s="386"/>
      <c r="S45" s="386"/>
      <c r="T45" s="386"/>
      <c r="U45" s="386"/>
      <c r="V45" s="386"/>
      <c r="W45" s="386"/>
      <c r="X45" s="386"/>
      <c r="Y45" s="85"/>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row>
    <row r="46" spans="1:54" ht="25.9" customHeight="1" x14ac:dyDescent="0.2">
      <c r="B46" s="385"/>
      <c r="C46" s="385"/>
      <c r="D46" s="385"/>
      <c r="E46" s="385"/>
      <c r="F46" s="385"/>
      <c r="G46" s="385"/>
      <c r="H46" s="385"/>
      <c r="I46" s="385"/>
      <c r="J46" s="385"/>
      <c r="K46" s="385"/>
      <c r="L46" s="385"/>
      <c r="M46" s="385"/>
      <c r="N46" s="385"/>
      <c r="O46" s="385"/>
      <c r="P46" s="140"/>
      <c r="Q46" s="385"/>
      <c r="R46" s="385"/>
      <c r="S46" s="385"/>
      <c r="T46" s="385"/>
      <c r="U46" s="385"/>
      <c r="V46" s="385"/>
      <c r="W46" s="385"/>
      <c r="X46" s="385"/>
      <c r="Y46" s="385"/>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row>
    <row r="47" spans="1:54" x14ac:dyDescent="0.2">
      <c r="Q47" s="387"/>
      <c r="R47" s="387"/>
      <c r="S47" s="387"/>
      <c r="T47" s="387"/>
      <c r="U47" s="387"/>
      <c r="V47" s="387"/>
      <c r="W47" s="387"/>
      <c r="X47" s="387"/>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row>
    <row r="48" spans="1:54" x14ac:dyDescent="0.2">
      <c r="A48" s="60"/>
      <c r="B48" s="60"/>
      <c r="C48" s="60"/>
      <c r="D48" s="60"/>
      <c r="E48" s="60"/>
      <c r="F48" s="60"/>
      <c r="G48" s="60"/>
      <c r="H48" s="60"/>
      <c r="I48" s="60"/>
      <c r="J48" s="60"/>
      <c r="K48" s="60"/>
      <c r="L48" s="60"/>
      <c r="M48" s="68"/>
      <c r="N48" s="60"/>
      <c r="O48" s="60"/>
      <c r="P48" s="60"/>
      <c r="Q48" s="387"/>
      <c r="R48" s="387"/>
      <c r="S48" s="387"/>
      <c r="T48" s="387"/>
      <c r="U48" s="387"/>
      <c r="V48" s="387"/>
      <c r="W48" s="387"/>
      <c r="X48" s="387"/>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row>
    <row r="49" spans="1:54" x14ac:dyDescent="0.2">
      <c r="A49" s="60"/>
      <c r="B49" s="60"/>
      <c r="C49" s="60"/>
      <c r="D49" s="31"/>
      <c r="E49" s="31"/>
      <c r="F49" s="31"/>
      <c r="G49" s="31"/>
      <c r="H49" s="31"/>
      <c r="I49" s="31"/>
      <c r="J49" s="60"/>
      <c r="K49" s="60"/>
      <c r="L49" s="60"/>
      <c r="M49" s="60"/>
      <c r="N49" s="60"/>
      <c r="O49" s="60"/>
      <c r="P49" s="60"/>
      <c r="Q49" s="387"/>
      <c r="R49" s="387"/>
      <c r="S49" s="387"/>
      <c r="T49" s="387"/>
      <c r="U49" s="387"/>
      <c r="V49" s="387"/>
      <c r="W49" s="387"/>
      <c r="X49" s="387"/>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row>
    <row r="50" spans="1:54" ht="18" x14ac:dyDescent="0.25">
      <c r="A50" s="60"/>
      <c r="B50" s="126"/>
      <c r="C50" s="60"/>
      <c r="D50" s="60"/>
      <c r="E50" s="60"/>
      <c r="F50" s="60"/>
      <c r="G50" s="60"/>
      <c r="H50" s="60"/>
      <c r="I50" s="60"/>
      <c r="J50" s="60"/>
      <c r="K50" s="60"/>
      <c r="L50" s="60"/>
      <c r="M50" s="60"/>
      <c r="N50" s="128"/>
      <c r="O50" s="60"/>
      <c r="P50" s="60"/>
      <c r="Q50" s="387"/>
      <c r="R50" s="387"/>
      <c r="S50" s="387"/>
      <c r="T50" s="387"/>
      <c r="U50" s="387"/>
      <c r="V50" s="387"/>
      <c r="W50" s="387"/>
      <c r="X50" s="387"/>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row>
    <row r="51" spans="1:54" x14ac:dyDescent="0.2">
      <c r="A51" s="60"/>
      <c r="B51" s="60"/>
      <c r="C51" s="60"/>
      <c r="D51" s="127"/>
      <c r="E51" s="127"/>
      <c r="F51" s="127"/>
      <c r="G51" s="127"/>
      <c r="H51" s="127"/>
      <c r="I51" s="127"/>
      <c r="J51" s="60"/>
      <c r="K51" s="60"/>
      <c r="L51" s="60"/>
      <c r="M51" s="74"/>
      <c r="N51" s="60"/>
      <c r="O51" s="60"/>
      <c r="P51" s="60"/>
      <c r="Q51" s="387"/>
      <c r="R51" s="387"/>
      <c r="S51" s="387"/>
      <c r="T51" s="387"/>
      <c r="U51" s="387"/>
      <c r="V51" s="387"/>
      <c r="W51" s="387"/>
      <c r="X51" s="387"/>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1:54" x14ac:dyDescent="0.2">
      <c r="A52" s="60"/>
      <c r="B52" s="60"/>
      <c r="C52" s="60"/>
      <c r="D52" s="60"/>
      <c r="E52" s="60"/>
      <c r="F52" s="60"/>
      <c r="G52" s="60"/>
      <c r="H52" s="60"/>
      <c r="I52" s="60"/>
      <c r="J52" s="60"/>
      <c r="K52" s="60"/>
      <c r="L52" s="60"/>
      <c r="M52" s="60"/>
      <c r="N52" s="60"/>
      <c r="O52" s="60"/>
      <c r="P52" s="60"/>
      <c r="Q52" s="387"/>
      <c r="R52" s="387"/>
      <c r="S52" s="387"/>
      <c r="T52" s="387"/>
      <c r="U52" s="387"/>
      <c r="V52" s="387"/>
      <c r="W52" s="387"/>
      <c r="X52" s="387"/>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1:54" x14ac:dyDescent="0.2">
      <c r="A53" s="60"/>
      <c r="B53" s="60"/>
      <c r="C53" s="60"/>
      <c r="D53" s="85"/>
      <c r="E53" s="85"/>
      <c r="F53" s="85"/>
      <c r="G53" s="85"/>
      <c r="H53" s="85"/>
      <c r="I53" s="85"/>
      <c r="J53" s="85"/>
      <c r="K53" s="85"/>
      <c r="L53" s="85"/>
      <c r="M53" s="85"/>
      <c r="N53" s="85"/>
      <c r="O53" s="85"/>
      <c r="P53" s="85"/>
      <c r="Q53" s="387"/>
      <c r="R53" s="387"/>
      <c r="S53" s="387"/>
      <c r="T53" s="387"/>
      <c r="U53" s="387"/>
      <c r="V53" s="387"/>
      <c r="W53" s="387"/>
      <c r="X53" s="387"/>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1:54" x14ac:dyDescent="0.2">
      <c r="A54" s="60"/>
      <c r="B54" s="60"/>
      <c r="C54" s="60"/>
      <c r="D54" s="85"/>
      <c r="E54" s="85"/>
      <c r="F54" s="85"/>
      <c r="G54" s="85"/>
      <c r="H54" s="85"/>
      <c r="I54" s="85"/>
      <c r="J54" s="85"/>
      <c r="K54" s="85"/>
      <c r="L54" s="85"/>
      <c r="M54" s="85"/>
      <c r="N54" s="85"/>
      <c r="O54" s="85"/>
      <c r="P54" s="85"/>
      <c r="Q54" s="387"/>
      <c r="R54" s="387"/>
      <c r="S54" s="387"/>
      <c r="T54" s="387"/>
      <c r="U54" s="387"/>
      <c r="V54" s="387"/>
      <c r="W54" s="387"/>
      <c r="X54" s="387"/>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1:54" ht="12.75" customHeight="1" x14ac:dyDescent="0.2">
      <c r="A55" s="60"/>
      <c r="B55" s="60"/>
      <c r="C55" s="60"/>
      <c r="D55" s="539"/>
      <c r="E55" s="539"/>
      <c r="F55" s="539"/>
      <c r="G55" s="539"/>
      <c r="H55" s="539"/>
      <c r="I55" s="539"/>
      <c r="J55" s="502"/>
      <c r="K55" s="502"/>
      <c r="L55" s="502"/>
      <c r="M55" s="502"/>
      <c r="N55" s="129"/>
      <c r="O55" s="85"/>
      <c r="P55" s="85"/>
      <c r="Q55" s="387"/>
      <c r="R55" s="387"/>
      <c r="S55" s="387"/>
      <c r="T55" s="387"/>
      <c r="U55" s="387"/>
      <c r="V55" s="387"/>
      <c r="W55" s="387"/>
      <c r="X55" s="387"/>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1:54" x14ac:dyDescent="0.2">
      <c r="A56" s="60"/>
      <c r="B56" s="60"/>
      <c r="C56" s="60"/>
      <c r="D56" s="539"/>
      <c r="E56" s="539"/>
      <c r="F56" s="539"/>
      <c r="G56" s="539"/>
      <c r="H56" s="539"/>
      <c r="I56" s="539"/>
      <c r="J56" s="539"/>
      <c r="K56" s="539"/>
      <c r="L56" s="502"/>
      <c r="M56" s="502"/>
      <c r="N56" s="36"/>
      <c r="O56" s="85"/>
      <c r="P56" s="85"/>
      <c r="Q56" s="387"/>
      <c r="R56" s="387"/>
      <c r="S56" s="387"/>
      <c r="T56" s="387"/>
      <c r="U56" s="387"/>
      <c r="V56" s="387"/>
      <c r="W56" s="387"/>
      <c r="X56" s="387"/>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1:54" x14ac:dyDescent="0.2">
      <c r="A57" s="60"/>
      <c r="B57" s="60"/>
      <c r="C57" s="60"/>
      <c r="D57" s="85"/>
      <c r="E57" s="85"/>
      <c r="F57" s="85"/>
      <c r="G57" s="85"/>
      <c r="H57" s="85"/>
      <c r="I57" s="85"/>
      <c r="J57" s="85"/>
      <c r="K57" s="85"/>
      <c r="L57" s="85"/>
      <c r="M57" s="85"/>
      <c r="N57" s="36"/>
      <c r="O57" s="85"/>
      <c r="P57" s="85"/>
      <c r="Q57" s="387"/>
      <c r="R57" s="387"/>
      <c r="S57" s="387"/>
      <c r="T57" s="387"/>
      <c r="U57" s="387"/>
      <c r="V57" s="387"/>
      <c r="W57" s="387"/>
      <c r="X57" s="387"/>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1:54" x14ac:dyDescent="0.2">
      <c r="A58" s="60"/>
      <c r="B58" s="60"/>
      <c r="C58" s="60"/>
      <c r="D58" s="85"/>
      <c r="E58" s="85"/>
      <c r="F58" s="85"/>
      <c r="G58" s="85"/>
      <c r="H58" s="85"/>
      <c r="I58" s="85"/>
      <c r="J58" s="85"/>
      <c r="K58" s="85"/>
      <c r="L58" s="85"/>
      <c r="M58" s="85"/>
      <c r="N58" s="392"/>
      <c r="O58" s="85"/>
      <c r="P58" s="85"/>
      <c r="Q58" s="387"/>
      <c r="R58" s="387"/>
      <c r="S58" s="387"/>
      <c r="T58" s="387"/>
      <c r="U58" s="387"/>
      <c r="V58" s="387"/>
      <c r="W58" s="387"/>
      <c r="X58" s="387"/>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1:54" x14ac:dyDescent="0.2">
      <c r="A59" s="60"/>
      <c r="B59" s="60"/>
      <c r="C59" s="60"/>
      <c r="D59" s="85"/>
      <c r="E59" s="85"/>
      <c r="F59" s="85"/>
      <c r="G59" s="85"/>
      <c r="H59" s="85"/>
      <c r="I59" s="85"/>
      <c r="J59" s="85"/>
      <c r="K59" s="85"/>
      <c r="L59" s="85"/>
      <c r="M59" s="85"/>
      <c r="N59" s="36"/>
      <c r="O59" s="85"/>
      <c r="P59" s="85"/>
      <c r="Q59" s="387"/>
      <c r="R59" s="387"/>
      <c r="S59" s="387"/>
      <c r="T59" s="387"/>
      <c r="U59" s="387"/>
      <c r="V59" s="387"/>
      <c r="W59" s="387"/>
      <c r="X59" s="387"/>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1:54" x14ac:dyDescent="0.2">
      <c r="A60" s="60"/>
      <c r="B60" s="60"/>
      <c r="C60" s="60"/>
      <c r="D60" s="85"/>
      <c r="E60" s="85"/>
      <c r="F60" s="85"/>
      <c r="G60" s="85"/>
      <c r="H60" s="85"/>
      <c r="I60" s="85"/>
      <c r="J60" s="85"/>
      <c r="K60" s="85"/>
      <c r="L60" s="85"/>
      <c r="M60" s="85"/>
      <c r="N60" s="392"/>
      <c r="O60" s="85"/>
      <c r="P60" s="85"/>
      <c r="Q60" s="387"/>
      <c r="R60" s="387"/>
      <c r="S60" s="387"/>
      <c r="T60" s="387"/>
      <c r="U60" s="387"/>
      <c r="V60" s="387"/>
      <c r="W60" s="387"/>
      <c r="X60" s="387"/>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1:54" x14ac:dyDescent="0.2">
      <c r="A61" s="60"/>
      <c r="B61" s="60"/>
      <c r="C61" s="60"/>
      <c r="D61" s="85"/>
      <c r="E61" s="85"/>
      <c r="F61" s="85"/>
      <c r="G61" s="85"/>
      <c r="H61" s="85"/>
      <c r="I61" s="85"/>
      <c r="J61" s="85"/>
      <c r="K61" s="85"/>
      <c r="L61" s="85"/>
      <c r="M61" s="85"/>
      <c r="N61" s="394"/>
      <c r="O61" s="85"/>
      <c r="P61" s="85"/>
      <c r="Q61" s="387"/>
      <c r="R61" s="387"/>
      <c r="S61" s="387"/>
      <c r="T61" s="387"/>
      <c r="U61" s="387"/>
      <c r="V61" s="387"/>
      <c r="W61" s="387"/>
      <c r="X61" s="387"/>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1:54" x14ac:dyDescent="0.2">
      <c r="A62" s="60"/>
      <c r="B62" s="60"/>
      <c r="C62" s="60"/>
      <c r="D62" s="85"/>
      <c r="E62" s="85"/>
      <c r="F62" s="85"/>
      <c r="G62" s="85"/>
      <c r="H62" s="85"/>
      <c r="I62" s="85"/>
      <c r="J62" s="85"/>
      <c r="K62" s="85"/>
      <c r="L62" s="60"/>
      <c r="M62" s="60"/>
      <c r="N62" s="131"/>
      <c r="O62" s="60"/>
      <c r="P62" s="60"/>
      <c r="Q62" s="387"/>
      <c r="R62" s="387"/>
      <c r="S62" s="387"/>
      <c r="T62" s="387"/>
      <c r="U62" s="387"/>
      <c r="V62" s="387"/>
      <c r="W62" s="387"/>
      <c r="X62" s="387"/>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1:54" x14ac:dyDescent="0.2">
      <c r="A63" s="60"/>
      <c r="B63" s="60"/>
      <c r="C63" s="60"/>
      <c r="D63" s="130"/>
      <c r="E63" s="130"/>
      <c r="F63" s="130"/>
      <c r="G63" s="130"/>
      <c r="H63" s="130"/>
      <c r="I63" s="130"/>
      <c r="J63" s="85"/>
      <c r="K63" s="85"/>
      <c r="L63" s="60"/>
      <c r="M63" s="60"/>
      <c r="N63" s="60"/>
      <c r="O63" s="60"/>
      <c r="P63" s="60"/>
      <c r="Q63" s="387"/>
      <c r="R63" s="387"/>
      <c r="S63" s="387"/>
      <c r="T63" s="387"/>
      <c r="U63" s="387"/>
      <c r="V63" s="387"/>
      <c r="W63" s="387"/>
      <c r="X63" s="387"/>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1:54" x14ac:dyDescent="0.2">
      <c r="A64" s="60"/>
      <c r="B64" s="60"/>
      <c r="C64" s="60"/>
      <c r="D64" s="85"/>
      <c r="E64" s="85"/>
      <c r="F64" s="85"/>
      <c r="G64" s="85"/>
      <c r="H64" s="85"/>
      <c r="I64" s="85"/>
      <c r="J64" s="85"/>
      <c r="K64" s="85"/>
      <c r="L64" s="60"/>
      <c r="M64" s="60"/>
      <c r="N64" s="60"/>
      <c r="O64" s="60"/>
      <c r="P64" s="60"/>
      <c r="Q64" s="387"/>
      <c r="R64" s="387"/>
      <c r="S64" s="387"/>
      <c r="T64" s="387"/>
      <c r="U64" s="387"/>
      <c r="V64" s="387"/>
      <c r="W64" s="387"/>
      <c r="X64" s="387"/>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1:54" x14ac:dyDescent="0.2">
      <c r="A65" s="60"/>
      <c r="B65" s="60"/>
      <c r="C65" s="60"/>
      <c r="D65" s="85"/>
      <c r="E65" s="85"/>
      <c r="F65" s="85"/>
      <c r="G65" s="85"/>
      <c r="H65" s="85"/>
      <c r="I65" s="85"/>
      <c r="J65" s="85"/>
      <c r="K65" s="85"/>
      <c r="L65" s="60"/>
      <c r="M65" s="60"/>
      <c r="N65" s="60"/>
      <c r="O65" s="60"/>
      <c r="P65" s="60"/>
      <c r="Q65" s="387"/>
      <c r="R65" s="387"/>
      <c r="S65" s="387"/>
      <c r="T65" s="387"/>
      <c r="U65" s="387"/>
      <c r="V65" s="387"/>
      <c r="W65" s="387"/>
      <c r="X65" s="387"/>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1:54" x14ac:dyDescent="0.2">
      <c r="A66" s="60"/>
      <c r="B66" s="60"/>
      <c r="C66" s="60"/>
      <c r="D66" s="85"/>
      <c r="E66" s="85"/>
      <c r="F66" s="85"/>
      <c r="G66" s="85"/>
      <c r="H66" s="85"/>
      <c r="I66" s="85"/>
      <c r="J66" s="85"/>
      <c r="K66" s="85"/>
      <c r="L66" s="60"/>
      <c r="M66" s="60"/>
      <c r="N66" s="60"/>
      <c r="O66" s="60"/>
      <c r="P66" s="60"/>
      <c r="Q66" s="387"/>
      <c r="R66" s="387"/>
      <c r="S66" s="387"/>
      <c r="T66" s="387"/>
      <c r="U66" s="387"/>
      <c r="V66" s="387"/>
      <c r="W66" s="387"/>
      <c r="X66" s="387"/>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x14ac:dyDescent="0.2">
      <c r="A67" s="60"/>
      <c r="B67" s="60"/>
      <c r="C67" s="60"/>
      <c r="D67" s="85"/>
      <c r="E67" s="85"/>
      <c r="F67" s="85"/>
      <c r="G67" s="85"/>
      <c r="H67" s="85"/>
      <c r="I67" s="85"/>
      <c r="J67" s="85"/>
      <c r="K67" s="85"/>
      <c r="L67" s="60"/>
      <c r="M67" s="60"/>
      <c r="N67" s="60"/>
      <c r="O67" s="60"/>
      <c r="P67" s="60"/>
      <c r="Q67" s="387"/>
      <c r="R67" s="387"/>
      <c r="S67" s="387"/>
      <c r="T67" s="387"/>
      <c r="U67" s="387"/>
      <c r="V67" s="387"/>
      <c r="W67" s="387"/>
      <c r="X67" s="387"/>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1:54" x14ac:dyDescent="0.2">
      <c r="A68" s="60"/>
      <c r="B68" s="60"/>
      <c r="C68" s="60"/>
      <c r="D68" s="85"/>
      <c r="E68" s="85"/>
      <c r="F68" s="85"/>
      <c r="G68" s="85"/>
      <c r="H68" s="85"/>
      <c r="I68" s="85"/>
      <c r="J68" s="85"/>
      <c r="K68" s="85"/>
      <c r="L68" s="60"/>
      <c r="M68" s="60"/>
      <c r="N68" s="60"/>
      <c r="O68" s="60"/>
      <c r="P68" s="60"/>
      <c r="Q68" s="387"/>
      <c r="R68" s="387"/>
      <c r="S68" s="387"/>
      <c r="T68" s="387"/>
      <c r="U68" s="387"/>
      <c r="V68" s="387"/>
      <c r="W68" s="387"/>
      <c r="X68" s="387"/>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1:54" x14ac:dyDescent="0.2">
      <c r="A69" s="60"/>
      <c r="B69" s="60"/>
      <c r="C69" s="60"/>
      <c r="D69" s="85"/>
      <c r="E69" s="85"/>
      <c r="F69" s="85"/>
      <c r="G69" s="85"/>
      <c r="H69" s="85"/>
      <c r="I69" s="85"/>
      <c r="J69" s="85"/>
      <c r="K69" s="85"/>
      <c r="L69" s="60"/>
      <c r="M69" s="60"/>
      <c r="N69" s="60"/>
      <c r="O69" s="60"/>
      <c r="P69" s="60"/>
      <c r="Q69" s="387"/>
      <c r="R69" s="387"/>
      <c r="S69" s="387"/>
      <c r="T69" s="387"/>
      <c r="U69" s="387"/>
      <c r="V69" s="387"/>
      <c r="W69" s="387"/>
      <c r="X69" s="387"/>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1:54" x14ac:dyDescent="0.2">
      <c r="A70" s="60"/>
      <c r="B70" s="60"/>
      <c r="C70" s="60"/>
      <c r="D70" s="85"/>
      <c r="E70" s="85"/>
      <c r="F70" s="85"/>
      <c r="G70" s="85"/>
      <c r="H70" s="85"/>
      <c r="I70" s="85"/>
      <c r="J70" s="85"/>
      <c r="K70" s="85"/>
      <c r="L70" s="60"/>
      <c r="M70" s="60"/>
      <c r="N70" s="60"/>
      <c r="O70" s="60"/>
      <c r="P70" s="60"/>
      <c r="Q70" s="387"/>
      <c r="R70" s="387"/>
      <c r="S70" s="387"/>
      <c r="T70" s="387"/>
      <c r="U70" s="387"/>
      <c r="V70" s="387"/>
      <c r="W70" s="387"/>
      <c r="X70" s="387"/>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1:54" x14ac:dyDescent="0.2">
      <c r="A71" s="60"/>
      <c r="B71" s="60"/>
      <c r="C71" s="60"/>
      <c r="D71" s="60"/>
      <c r="E71" s="60"/>
      <c r="F71" s="60"/>
      <c r="G71" s="60"/>
      <c r="H71" s="60"/>
      <c r="I71" s="60"/>
      <c r="J71" s="60"/>
      <c r="K71" s="60"/>
      <c r="L71" s="60"/>
      <c r="M71" s="60"/>
      <c r="N71" s="60"/>
      <c r="O71" s="60"/>
      <c r="P71" s="60"/>
      <c r="Q71" s="387"/>
      <c r="R71" s="387"/>
      <c r="S71" s="387"/>
      <c r="T71" s="387"/>
      <c r="U71" s="387"/>
      <c r="V71" s="387"/>
      <c r="W71" s="387"/>
      <c r="X71" s="387"/>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1:54" x14ac:dyDescent="0.2">
      <c r="A72" s="60"/>
      <c r="B72" s="60"/>
      <c r="C72" s="60"/>
      <c r="D72" s="60"/>
      <c r="E72" s="60"/>
      <c r="F72" s="60"/>
      <c r="G72" s="60"/>
      <c r="H72" s="60"/>
      <c r="I72" s="60"/>
      <c r="J72" s="60"/>
      <c r="K72" s="60"/>
      <c r="L72" s="60"/>
      <c r="M72" s="60"/>
      <c r="N72" s="60"/>
      <c r="O72" s="60"/>
      <c r="P72" s="60"/>
      <c r="Q72" s="387"/>
      <c r="R72" s="387"/>
      <c r="S72" s="387"/>
      <c r="T72" s="387"/>
      <c r="U72" s="387"/>
      <c r="V72" s="387"/>
      <c r="W72" s="387"/>
      <c r="X72" s="387"/>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1:54" x14ac:dyDescent="0.2">
      <c r="A73" s="60"/>
      <c r="B73" s="60"/>
      <c r="C73" s="60"/>
      <c r="D73" s="60"/>
      <c r="E73" s="60"/>
      <c r="F73" s="60"/>
      <c r="G73" s="60"/>
      <c r="H73" s="60"/>
      <c r="I73" s="60"/>
      <c r="J73" s="60"/>
      <c r="K73" s="60"/>
      <c r="L73" s="60"/>
      <c r="M73" s="60"/>
      <c r="N73" s="60"/>
      <c r="O73" s="60"/>
      <c r="P73" s="60"/>
      <c r="Q73" s="387"/>
      <c r="R73" s="387"/>
      <c r="S73" s="387"/>
      <c r="T73" s="387"/>
      <c r="U73" s="387"/>
      <c r="V73" s="387"/>
      <c r="W73" s="387"/>
      <c r="X73" s="387"/>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1:54" x14ac:dyDescent="0.2">
      <c r="A74" s="60"/>
      <c r="B74" s="60"/>
      <c r="C74" s="60"/>
      <c r="D74" s="60"/>
      <c r="E74" s="60"/>
      <c r="F74" s="60"/>
      <c r="G74" s="60"/>
      <c r="H74" s="60"/>
      <c r="I74" s="60"/>
      <c r="J74" s="60"/>
      <c r="K74" s="60"/>
      <c r="L74" s="60"/>
      <c r="M74" s="60"/>
      <c r="N74" s="60"/>
      <c r="O74" s="60"/>
      <c r="P74" s="60"/>
      <c r="Q74" s="387"/>
      <c r="R74" s="387"/>
      <c r="S74" s="387"/>
      <c r="T74" s="387"/>
      <c r="U74" s="387"/>
      <c r="V74" s="387"/>
      <c r="W74" s="387"/>
      <c r="X74" s="387"/>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1:54" x14ac:dyDescent="0.2">
      <c r="A75" s="60"/>
      <c r="B75" s="60"/>
      <c r="C75" s="60"/>
      <c r="D75" s="60"/>
      <c r="E75" s="60"/>
      <c r="F75" s="60"/>
      <c r="G75" s="60"/>
      <c r="H75" s="60"/>
      <c r="I75" s="60"/>
      <c r="J75" s="60"/>
      <c r="K75" s="60"/>
      <c r="L75" s="60"/>
      <c r="M75" s="60"/>
      <c r="N75" s="60"/>
      <c r="O75" s="60"/>
      <c r="P75" s="60"/>
      <c r="Q75" s="387"/>
      <c r="R75" s="387"/>
      <c r="S75" s="387"/>
      <c r="T75" s="387"/>
      <c r="U75" s="387"/>
      <c r="V75" s="387"/>
      <c r="W75" s="387"/>
      <c r="X75" s="387"/>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1:54" x14ac:dyDescent="0.2">
      <c r="A76" s="60"/>
      <c r="B76" s="60"/>
      <c r="C76" s="60"/>
      <c r="D76" s="60"/>
      <c r="E76" s="60"/>
      <c r="F76" s="60"/>
      <c r="G76" s="60"/>
      <c r="H76" s="60"/>
      <c r="I76" s="60"/>
      <c r="J76" s="60"/>
      <c r="K76" s="60"/>
      <c r="L76" s="60"/>
      <c r="M76" s="60"/>
      <c r="N76" s="60"/>
      <c r="O76" s="60"/>
      <c r="P76" s="60"/>
      <c r="Q76" s="387"/>
      <c r="R76" s="387"/>
      <c r="S76" s="387"/>
      <c r="T76" s="387"/>
      <c r="U76" s="387"/>
      <c r="V76" s="387"/>
      <c r="W76" s="387"/>
      <c r="X76" s="387"/>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1:54" x14ac:dyDescent="0.2">
      <c r="A77" s="60"/>
      <c r="B77" s="60"/>
      <c r="C77" s="60"/>
      <c r="D77" s="60"/>
      <c r="E77" s="60"/>
      <c r="F77" s="60"/>
      <c r="G77" s="60"/>
      <c r="H77" s="60"/>
      <c r="I77" s="60"/>
      <c r="J77" s="60"/>
      <c r="K77" s="60"/>
      <c r="L77" s="60"/>
      <c r="M77" s="60"/>
      <c r="N77" s="60"/>
      <c r="O77" s="60"/>
      <c r="P77" s="60"/>
      <c r="Q77" s="387"/>
      <c r="R77" s="387"/>
      <c r="S77" s="387"/>
      <c r="T77" s="387"/>
      <c r="U77" s="387"/>
      <c r="V77" s="387"/>
      <c r="W77" s="387"/>
      <c r="X77" s="387"/>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1:54" x14ac:dyDescent="0.2">
      <c r="A78" s="60"/>
      <c r="B78" s="60"/>
      <c r="C78" s="60"/>
      <c r="D78" s="60"/>
      <c r="E78" s="60"/>
      <c r="F78" s="60"/>
      <c r="G78" s="60"/>
      <c r="H78" s="60"/>
      <c r="I78" s="60"/>
      <c r="J78" s="60"/>
      <c r="K78" s="60"/>
      <c r="L78" s="60"/>
      <c r="M78" s="60"/>
      <c r="N78" s="60"/>
      <c r="O78" s="60"/>
      <c r="P78" s="60"/>
      <c r="Q78" s="387"/>
      <c r="R78" s="387"/>
      <c r="S78" s="387"/>
      <c r="T78" s="387"/>
      <c r="U78" s="387"/>
      <c r="V78" s="387"/>
      <c r="W78" s="387"/>
      <c r="X78" s="387"/>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1:54" x14ac:dyDescent="0.2">
      <c r="A79" s="60"/>
      <c r="B79" s="60"/>
      <c r="C79" s="60"/>
      <c r="D79" s="60"/>
      <c r="E79" s="60"/>
      <c r="F79" s="60"/>
      <c r="G79" s="60"/>
      <c r="H79" s="60"/>
      <c r="I79" s="60"/>
      <c r="J79" s="60"/>
      <c r="K79" s="60"/>
      <c r="L79" s="60"/>
      <c r="M79" s="60"/>
      <c r="N79" s="60"/>
      <c r="O79" s="60"/>
      <c r="P79" s="60"/>
      <c r="Q79" s="387"/>
      <c r="R79" s="387"/>
      <c r="S79" s="387"/>
      <c r="T79" s="387"/>
      <c r="U79" s="387"/>
      <c r="V79" s="387"/>
      <c r="W79" s="387"/>
      <c r="X79" s="387"/>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1:54" x14ac:dyDescent="0.2">
      <c r="A80" s="60"/>
      <c r="B80" s="60"/>
      <c r="C80" s="60"/>
      <c r="D80" s="60"/>
      <c r="E80" s="60"/>
      <c r="F80" s="60"/>
      <c r="G80" s="60"/>
      <c r="H80" s="60"/>
      <c r="I80" s="60"/>
      <c r="J80" s="60"/>
      <c r="K80" s="60"/>
      <c r="L80" s="60"/>
      <c r="M80" s="60"/>
      <c r="N80" s="60"/>
      <c r="O80" s="60"/>
      <c r="P80" s="60"/>
      <c r="Q80" s="387"/>
      <c r="R80" s="387"/>
      <c r="S80" s="387"/>
      <c r="T80" s="387"/>
      <c r="U80" s="387"/>
      <c r="V80" s="387"/>
      <c r="W80" s="387"/>
      <c r="X80" s="387"/>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x14ac:dyDescent="0.2">
      <c r="A81" s="60"/>
      <c r="B81" s="60"/>
      <c r="C81" s="60"/>
      <c r="D81" s="60"/>
      <c r="E81" s="60"/>
      <c r="F81" s="60"/>
      <c r="G81" s="60"/>
      <c r="H81" s="60"/>
      <c r="I81" s="60"/>
      <c r="J81" s="60"/>
      <c r="K81" s="60"/>
      <c r="L81" s="60"/>
      <c r="M81" s="60"/>
      <c r="N81" s="60"/>
      <c r="O81" s="60"/>
      <c r="P81" s="60"/>
      <c r="Q81" s="387"/>
      <c r="R81" s="387"/>
      <c r="S81" s="387"/>
      <c r="T81" s="387"/>
      <c r="U81" s="387"/>
      <c r="V81" s="387"/>
      <c r="W81" s="387"/>
      <c r="X81" s="387"/>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x14ac:dyDescent="0.2">
      <c r="A82" s="60"/>
      <c r="B82" s="60"/>
      <c r="C82" s="60"/>
      <c r="D82" s="60"/>
      <c r="E82" s="60"/>
      <c r="F82" s="60"/>
      <c r="G82" s="60"/>
      <c r="H82" s="60"/>
      <c r="I82" s="60"/>
      <c r="J82" s="60"/>
      <c r="K82" s="60"/>
      <c r="L82" s="60"/>
      <c r="M82" s="60"/>
      <c r="N82" s="60"/>
      <c r="O82" s="60"/>
      <c r="P82" s="60"/>
      <c r="Q82" s="387"/>
      <c r="R82" s="387"/>
      <c r="S82" s="387"/>
      <c r="T82" s="387"/>
      <c r="U82" s="387"/>
      <c r="V82" s="387"/>
      <c r="W82" s="387"/>
      <c r="X82" s="387"/>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x14ac:dyDescent="0.2">
      <c r="A83" s="60"/>
      <c r="B83" s="60"/>
      <c r="C83" s="60"/>
      <c r="D83" s="60"/>
      <c r="E83" s="60"/>
      <c r="F83" s="60"/>
      <c r="G83" s="60"/>
      <c r="H83" s="60"/>
      <c r="I83" s="60"/>
      <c r="J83" s="60"/>
      <c r="K83" s="60"/>
      <c r="L83" s="60"/>
      <c r="M83" s="60"/>
      <c r="N83" s="60"/>
      <c r="O83" s="60"/>
      <c r="P83" s="60"/>
      <c r="Q83" s="387"/>
      <c r="R83" s="387"/>
      <c r="S83" s="387"/>
      <c r="T83" s="387"/>
      <c r="U83" s="387"/>
      <c r="V83" s="387"/>
      <c r="W83" s="387"/>
      <c r="X83" s="387"/>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x14ac:dyDescent="0.2">
      <c r="A84" s="60"/>
      <c r="B84" s="60"/>
      <c r="C84" s="60"/>
      <c r="D84" s="60"/>
      <c r="E84" s="60"/>
      <c r="F84" s="60"/>
      <c r="G84" s="60"/>
      <c r="H84" s="60"/>
      <c r="I84" s="60"/>
      <c r="J84" s="60"/>
      <c r="K84" s="60"/>
      <c r="L84" s="60"/>
      <c r="M84" s="60"/>
      <c r="N84" s="60"/>
      <c r="O84" s="60"/>
      <c r="P84" s="60"/>
      <c r="Q84" s="387"/>
      <c r="R84" s="387"/>
      <c r="S84" s="387"/>
      <c r="T84" s="387"/>
      <c r="U84" s="387"/>
      <c r="V84" s="387"/>
      <c r="W84" s="387"/>
      <c r="X84" s="387"/>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1:54" x14ac:dyDescent="0.2">
      <c r="A85" s="60"/>
      <c r="B85" s="60"/>
      <c r="C85" s="60"/>
      <c r="D85" s="60"/>
      <c r="E85" s="60"/>
      <c r="F85" s="60"/>
      <c r="G85" s="60"/>
      <c r="H85" s="60"/>
      <c r="I85" s="60"/>
      <c r="J85" s="60"/>
      <c r="K85" s="60"/>
      <c r="L85" s="60"/>
      <c r="M85" s="60"/>
      <c r="N85" s="60"/>
      <c r="O85" s="60"/>
      <c r="P85" s="60"/>
      <c r="Q85" s="387"/>
      <c r="R85" s="387"/>
      <c r="S85" s="387"/>
      <c r="T85" s="387"/>
      <c r="U85" s="387"/>
      <c r="V85" s="387"/>
      <c r="W85" s="387"/>
      <c r="X85" s="387"/>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1:54" x14ac:dyDescent="0.2">
      <c r="A86" s="60"/>
      <c r="B86" s="60"/>
      <c r="C86" s="60"/>
      <c r="D86" s="60"/>
      <c r="E86" s="60"/>
      <c r="F86" s="60"/>
      <c r="G86" s="60"/>
      <c r="H86" s="60"/>
      <c r="I86" s="60"/>
      <c r="J86" s="60"/>
      <c r="K86" s="60"/>
      <c r="L86" s="60"/>
      <c r="M86" s="60"/>
      <c r="N86" s="60"/>
      <c r="O86" s="60"/>
      <c r="P86" s="60"/>
      <c r="Q86" s="387"/>
      <c r="R86" s="387"/>
      <c r="S86" s="387"/>
      <c r="T86" s="387"/>
      <c r="U86" s="387"/>
      <c r="V86" s="387"/>
      <c r="W86" s="387"/>
      <c r="X86" s="387"/>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1:54" x14ac:dyDescent="0.2">
      <c r="A87" s="60"/>
      <c r="B87" s="60"/>
      <c r="C87" s="60"/>
      <c r="D87" s="60"/>
      <c r="E87" s="60"/>
      <c r="F87" s="60"/>
      <c r="G87" s="60"/>
      <c r="H87" s="60"/>
      <c r="I87" s="60"/>
      <c r="J87" s="60"/>
      <c r="K87" s="60"/>
      <c r="L87" s="60"/>
      <c r="M87" s="60"/>
      <c r="N87" s="60"/>
      <c r="O87" s="60"/>
      <c r="P87" s="60"/>
      <c r="Q87" s="387"/>
      <c r="R87" s="387"/>
      <c r="S87" s="387"/>
      <c r="T87" s="387"/>
      <c r="U87" s="387"/>
      <c r="V87" s="387"/>
      <c r="W87" s="387"/>
      <c r="X87" s="387"/>
      <c r="Y87" s="60"/>
      <c r="Z87" s="60"/>
      <c r="AA87" s="60"/>
      <c r="AB87" s="60"/>
      <c r="AC87" s="60"/>
      <c r="AD87" s="60"/>
    </row>
    <row r="88" spans="1:54" x14ac:dyDescent="0.2">
      <c r="A88" s="60"/>
      <c r="B88" s="60"/>
      <c r="C88" s="60"/>
      <c r="D88" s="60"/>
      <c r="E88" s="60"/>
      <c r="F88" s="60"/>
      <c r="G88" s="60"/>
      <c r="H88" s="60"/>
      <c r="I88" s="60"/>
      <c r="J88" s="60"/>
      <c r="K88" s="60"/>
      <c r="L88" s="60"/>
      <c r="M88" s="60"/>
      <c r="N88" s="60"/>
      <c r="O88" s="60"/>
      <c r="P88" s="60"/>
      <c r="Q88" s="387"/>
      <c r="R88" s="387"/>
      <c r="S88" s="387"/>
      <c r="T88" s="387"/>
      <c r="U88" s="387"/>
      <c r="V88" s="387"/>
      <c r="W88" s="387"/>
      <c r="X88" s="387"/>
      <c r="Y88" s="60"/>
      <c r="Z88" s="60"/>
      <c r="AA88" s="60"/>
      <c r="AB88" s="60"/>
      <c r="AC88" s="60"/>
      <c r="AD88" s="60"/>
    </row>
    <row r="89" spans="1:54" x14ac:dyDescent="0.2">
      <c r="A89" s="60"/>
      <c r="B89" s="60"/>
      <c r="C89" s="60"/>
      <c r="D89" s="60"/>
      <c r="E89" s="60"/>
      <c r="F89" s="60"/>
      <c r="G89" s="60"/>
      <c r="H89" s="60"/>
      <c r="I89" s="60"/>
      <c r="J89" s="60"/>
      <c r="K89" s="60"/>
      <c r="L89" s="60"/>
      <c r="M89" s="60"/>
      <c r="N89" s="60"/>
      <c r="O89" s="60"/>
      <c r="P89" s="60"/>
      <c r="Q89" s="387"/>
      <c r="R89" s="387"/>
      <c r="S89" s="387"/>
      <c r="T89" s="387"/>
      <c r="U89" s="387"/>
      <c r="V89" s="387"/>
      <c r="W89" s="387"/>
      <c r="X89" s="387"/>
      <c r="Y89" s="60"/>
      <c r="Z89" s="60"/>
      <c r="AA89" s="60"/>
      <c r="AB89" s="60"/>
      <c r="AC89" s="60"/>
      <c r="AD89" s="60"/>
    </row>
    <row r="90" spans="1:54" x14ac:dyDescent="0.2">
      <c r="A90" s="60"/>
      <c r="B90" s="60"/>
      <c r="C90" s="60"/>
      <c r="D90" s="60"/>
      <c r="E90" s="60"/>
      <c r="F90" s="60"/>
      <c r="G90" s="60"/>
      <c r="H90" s="60"/>
      <c r="I90" s="60"/>
      <c r="J90" s="60"/>
      <c r="K90" s="60"/>
      <c r="L90" s="60"/>
      <c r="M90" s="60"/>
      <c r="N90" s="60"/>
      <c r="O90" s="60"/>
      <c r="P90" s="60"/>
      <c r="Q90" s="387"/>
      <c r="R90" s="387"/>
      <c r="S90" s="387"/>
      <c r="T90" s="387"/>
      <c r="U90" s="387"/>
      <c r="V90" s="387"/>
      <c r="W90" s="387"/>
      <c r="X90" s="387"/>
      <c r="Y90" s="60"/>
      <c r="Z90" s="60"/>
      <c r="AA90" s="60"/>
      <c r="AB90" s="60"/>
      <c r="AC90" s="60"/>
      <c r="AD90" s="60"/>
    </row>
    <row r="91" spans="1:54" x14ac:dyDescent="0.2">
      <c r="A91" s="60"/>
      <c r="B91" s="60"/>
      <c r="C91" s="60"/>
      <c r="D91" s="60"/>
      <c r="E91" s="60"/>
      <c r="F91" s="60"/>
      <c r="G91" s="60"/>
      <c r="H91" s="60"/>
      <c r="I91" s="60"/>
      <c r="J91" s="60"/>
      <c r="K91" s="60"/>
      <c r="L91" s="60"/>
      <c r="M91" s="60"/>
      <c r="N91" s="60"/>
      <c r="O91" s="60"/>
      <c r="P91" s="60"/>
      <c r="Q91" s="387"/>
      <c r="R91" s="387"/>
      <c r="S91" s="387"/>
      <c r="T91" s="387"/>
      <c r="U91" s="387"/>
      <c r="V91" s="387"/>
      <c r="W91" s="387"/>
      <c r="X91" s="387"/>
      <c r="Y91" s="60"/>
      <c r="Z91" s="60"/>
      <c r="AA91" s="60"/>
      <c r="AB91" s="60"/>
      <c r="AC91" s="60"/>
      <c r="AD91" s="60"/>
    </row>
    <row r="92" spans="1:54" x14ac:dyDescent="0.2">
      <c r="A92" s="60"/>
      <c r="B92" s="60"/>
      <c r="C92" s="60"/>
      <c r="D92" s="60"/>
      <c r="E92" s="60"/>
      <c r="F92" s="60"/>
      <c r="G92" s="60"/>
      <c r="H92" s="60"/>
      <c r="I92" s="60"/>
      <c r="J92" s="60"/>
      <c r="K92" s="60"/>
      <c r="L92" s="60"/>
      <c r="M92" s="60"/>
      <c r="N92" s="60"/>
      <c r="O92" s="60"/>
      <c r="P92" s="60"/>
      <c r="Q92" s="387"/>
      <c r="R92" s="387"/>
      <c r="S92" s="387"/>
      <c r="T92" s="387"/>
      <c r="U92" s="387"/>
      <c r="V92" s="387"/>
      <c r="W92" s="387"/>
      <c r="X92" s="387"/>
      <c r="Y92" s="60"/>
      <c r="Z92" s="60"/>
      <c r="AA92" s="60"/>
      <c r="AB92" s="60"/>
      <c r="AC92" s="60"/>
      <c r="AD92" s="60"/>
    </row>
    <row r="93" spans="1:54" x14ac:dyDescent="0.2">
      <c r="A93" s="60"/>
      <c r="B93" s="60"/>
      <c r="C93" s="60"/>
      <c r="D93" s="60"/>
      <c r="E93" s="60"/>
      <c r="F93" s="60"/>
      <c r="G93" s="60"/>
      <c r="H93" s="60"/>
      <c r="I93" s="60"/>
      <c r="J93" s="60"/>
      <c r="K93" s="60"/>
      <c r="L93" s="60"/>
      <c r="M93" s="60"/>
      <c r="N93" s="60"/>
      <c r="O93" s="60"/>
      <c r="P93" s="60"/>
      <c r="Q93" s="387"/>
      <c r="R93" s="387"/>
      <c r="S93" s="387"/>
      <c r="T93" s="387"/>
      <c r="U93" s="387"/>
      <c r="V93" s="387"/>
      <c r="W93" s="387"/>
      <c r="X93" s="387"/>
      <c r="Y93" s="60"/>
      <c r="Z93" s="60"/>
      <c r="AA93" s="60"/>
      <c r="AB93" s="60"/>
      <c r="AC93" s="60"/>
      <c r="AD93" s="60"/>
    </row>
    <row r="94" spans="1:54" x14ac:dyDescent="0.2">
      <c r="A94" s="60"/>
      <c r="B94" s="60"/>
      <c r="C94" s="60"/>
      <c r="D94" s="60"/>
      <c r="E94" s="60"/>
      <c r="F94" s="60"/>
      <c r="G94" s="60"/>
      <c r="H94" s="60"/>
      <c r="I94" s="60"/>
      <c r="J94" s="60"/>
      <c r="K94" s="60"/>
      <c r="L94" s="60"/>
      <c r="M94" s="60"/>
      <c r="N94" s="60"/>
      <c r="O94" s="60"/>
      <c r="P94" s="60"/>
      <c r="Q94" s="387"/>
      <c r="R94" s="387"/>
      <c r="S94" s="387"/>
      <c r="T94" s="387"/>
      <c r="U94" s="387"/>
      <c r="V94" s="387"/>
      <c r="W94" s="387"/>
      <c r="X94" s="387"/>
      <c r="Y94" s="60"/>
      <c r="Z94" s="60"/>
      <c r="AA94" s="60"/>
      <c r="AB94" s="60"/>
      <c r="AC94" s="60"/>
      <c r="AD94" s="60"/>
    </row>
    <row r="95" spans="1:54" ht="9.75" customHeight="1" x14ac:dyDescent="0.2">
      <c r="A95" s="60"/>
      <c r="B95" s="538"/>
      <c r="C95" s="538"/>
      <c r="D95" s="538"/>
      <c r="E95" s="538"/>
      <c r="F95" s="538"/>
      <c r="G95" s="538"/>
      <c r="H95" s="538"/>
      <c r="I95" s="538"/>
      <c r="J95" s="538"/>
      <c r="K95" s="538"/>
      <c r="L95" s="538"/>
      <c r="M95" s="538"/>
      <c r="N95" s="538"/>
      <c r="O95" s="538"/>
      <c r="P95" s="385"/>
      <c r="Q95" s="387"/>
      <c r="R95" s="387"/>
      <c r="S95" s="387"/>
      <c r="T95" s="387"/>
      <c r="U95" s="387"/>
      <c r="V95" s="387"/>
      <c r="W95" s="387"/>
      <c r="X95" s="387"/>
      <c r="Y95" s="60"/>
      <c r="Z95" s="60"/>
      <c r="AA95" s="60"/>
      <c r="AB95" s="60"/>
      <c r="AC95" s="60"/>
      <c r="AD95" s="60"/>
    </row>
    <row r="96" spans="1:54" ht="9" customHeight="1" x14ac:dyDescent="0.2">
      <c r="A96" s="60"/>
      <c r="B96" s="538"/>
      <c r="C96" s="538"/>
      <c r="D96" s="538"/>
      <c r="E96" s="538"/>
      <c r="F96" s="538"/>
      <c r="G96" s="538"/>
      <c r="H96" s="538"/>
      <c r="I96" s="538"/>
      <c r="J96" s="538"/>
      <c r="K96" s="538"/>
      <c r="L96" s="538"/>
      <c r="M96" s="538"/>
      <c r="N96" s="538"/>
      <c r="O96" s="538"/>
      <c r="P96" s="385"/>
      <c r="Q96" s="387"/>
      <c r="R96" s="387"/>
      <c r="S96" s="387"/>
      <c r="T96" s="387"/>
      <c r="U96" s="387"/>
      <c r="V96" s="387"/>
      <c r="W96" s="387"/>
      <c r="X96" s="387"/>
      <c r="Y96" s="60"/>
      <c r="Z96" s="60"/>
      <c r="AA96" s="60"/>
      <c r="AB96" s="60"/>
      <c r="AC96" s="60"/>
      <c r="AD96" s="60"/>
    </row>
    <row r="97" spans="1:30" x14ac:dyDescent="0.2">
      <c r="A97" s="60"/>
      <c r="B97" s="60"/>
      <c r="C97" s="60"/>
      <c r="D97" s="60"/>
      <c r="E97" s="60"/>
      <c r="F97" s="60"/>
      <c r="G97" s="60"/>
      <c r="H97" s="60"/>
      <c r="I97" s="60"/>
      <c r="J97" s="60"/>
      <c r="K97" s="60"/>
      <c r="L97" s="60"/>
      <c r="M97" s="60"/>
      <c r="N97" s="60"/>
      <c r="O97" s="60"/>
      <c r="P97" s="60"/>
      <c r="Q97" s="387"/>
      <c r="R97" s="387"/>
      <c r="S97" s="387"/>
      <c r="T97" s="387"/>
      <c r="U97" s="387"/>
      <c r="V97" s="387"/>
      <c r="W97" s="387"/>
      <c r="X97" s="387"/>
      <c r="Y97" s="60"/>
      <c r="Z97" s="60"/>
      <c r="AA97" s="60"/>
      <c r="AB97" s="60"/>
      <c r="AC97" s="60"/>
      <c r="AD97" s="60"/>
    </row>
    <row r="98" spans="1:30" x14ac:dyDescent="0.2">
      <c r="A98" s="60"/>
      <c r="B98" s="60"/>
      <c r="C98" s="60"/>
      <c r="D98" s="60"/>
      <c r="E98" s="60"/>
      <c r="F98" s="60"/>
      <c r="G98" s="60"/>
      <c r="H98" s="60"/>
      <c r="I98" s="60"/>
      <c r="J98" s="60"/>
      <c r="K98" s="60"/>
      <c r="L98" s="60"/>
      <c r="M98" s="60"/>
      <c r="N98" s="60"/>
      <c r="O98" s="60"/>
      <c r="P98" s="60"/>
      <c r="Q98" s="387"/>
      <c r="R98" s="387"/>
      <c r="S98" s="387"/>
      <c r="T98" s="387"/>
      <c r="U98" s="387"/>
      <c r="V98" s="387"/>
      <c r="W98" s="387"/>
      <c r="X98" s="387"/>
      <c r="Y98" s="60"/>
      <c r="Z98" s="60"/>
      <c r="AA98" s="60"/>
      <c r="AB98" s="60"/>
      <c r="AC98" s="60"/>
      <c r="AD98" s="60"/>
    </row>
    <row r="99" spans="1:30" x14ac:dyDescent="0.2">
      <c r="A99" s="60"/>
      <c r="B99" s="60"/>
      <c r="C99" s="60"/>
      <c r="D99" s="60"/>
      <c r="E99" s="60"/>
      <c r="F99" s="60"/>
      <c r="G99" s="60"/>
      <c r="H99" s="60"/>
      <c r="I99" s="60"/>
      <c r="J99" s="60"/>
      <c r="K99" s="60"/>
      <c r="L99" s="60"/>
      <c r="M99" s="60"/>
      <c r="N99" s="60"/>
      <c r="O99" s="60"/>
      <c r="P99" s="60"/>
      <c r="Q99" s="387"/>
      <c r="R99" s="387"/>
      <c r="S99" s="387"/>
      <c r="T99" s="387"/>
      <c r="U99" s="387"/>
      <c r="V99" s="387"/>
      <c r="W99" s="387"/>
      <c r="X99" s="387"/>
      <c r="Y99" s="60"/>
      <c r="Z99" s="60"/>
      <c r="AA99" s="60"/>
      <c r="AB99" s="60"/>
      <c r="AC99" s="60"/>
      <c r="AD99" s="60"/>
    </row>
    <row r="100" spans="1:30" x14ac:dyDescent="0.2">
      <c r="A100" s="60"/>
      <c r="B100" s="60"/>
      <c r="C100" s="60"/>
      <c r="D100" s="60"/>
      <c r="E100" s="60"/>
      <c r="F100" s="60"/>
      <c r="G100" s="60"/>
      <c r="H100" s="60"/>
      <c r="I100" s="60"/>
      <c r="J100" s="60"/>
      <c r="K100" s="60"/>
      <c r="L100" s="60"/>
      <c r="M100" s="60"/>
      <c r="N100" s="60"/>
      <c r="O100" s="60"/>
      <c r="P100" s="60"/>
      <c r="Q100" s="387"/>
      <c r="R100" s="387"/>
      <c r="S100" s="387"/>
      <c r="T100" s="387"/>
      <c r="U100" s="387"/>
      <c r="V100" s="387"/>
      <c r="W100" s="387"/>
      <c r="X100" s="387"/>
      <c r="Y100" s="60"/>
      <c r="Z100" s="60"/>
      <c r="AA100" s="60"/>
      <c r="AB100" s="60"/>
      <c r="AC100" s="60"/>
      <c r="AD100" s="60"/>
    </row>
    <row r="101" spans="1:30" x14ac:dyDescent="0.2">
      <c r="A101" s="60"/>
      <c r="B101" s="60"/>
      <c r="C101" s="60"/>
      <c r="D101" s="60"/>
      <c r="E101" s="60"/>
      <c r="F101" s="60"/>
      <c r="G101" s="60"/>
      <c r="H101" s="60"/>
      <c r="I101" s="60"/>
      <c r="J101" s="60"/>
      <c r="K101" s="60"/>
      <c r="L101" s="60"/>
      <c r="M101" s="60"/>
      <c r="N101" s="60"/>
      <c r="O101" s="60"/>
      <c r="P101" s="60"/>
      <c r="Q101" s="387"/>
      <c r="R101" s="387"/>
      <c r="S101" s="387"/>
      <c r="T101" s="387"/>
      <c r="U101" s="387"/>
      <c r="V101" s="387"/>
      <c r="W101" s="387"/>
      <c r="X101" s="387"/>
      <c r="Y101" s="60"/>
      <c r="Z101" s="60"/>
      <c r="AA101" s="60"/>
      <c r="AB101" s="60"/>
      <c r="AC101" s="60"/>
      <c r="AD101" s="60"/>
    </row>
    <row r="102" spans="1:30" x14ac:dyDescent="0.2">
      <c r="A102" s="60"/>
      <c r="B102" s="60"/>
      <c r="C102" s="60"/>
      <c r="D102" s="60"/>
      <c r="E102" s="60"/>
      <c r="F102" s="60"/>
      <c r="G102" s="60"/>
      <c r="H102" s="60"/>
      <c r="I102" s="60"/>
      <c r="J102" s="60"/>
      <c r="K102" s="60"/>
      <c r="L102" s="60"/>
      <c r="M102" s="60"/>
      <c r="N102" s="60"/>
      <c r="O102" s="60"/>
      <c r="P102" s="60"/>
      <c r="Q102" s="387"/>
      <c r="R102" s="387"/>
      <c r="S102" s="387"/>
      <c r="T102" s="387"/>
      <c r="U102" s="387"/>
      <c r="V102" s="387"/>
      <c r="W102" s="387"/>
      <c r="X102" s="387"/>
      <c r="Y102" s="60"/>
      <c r="Z102" s="60"/>
      <c r="AA102" s="60"/>
      <c r="AB102" s="60"/>
      <c r="AC102" s="60"/>
      <c r="AD102" s="60"/>
    </row>
    <row r="103" spans="1:30" x14ac:dyDescent="0.2">
      <c r="A103" s="60"/>
      <c r="B103" s="60"/>
      <c r="C103" s="60"/>
      <c r="D103" s="60"/>
      <c r="E103" s="60"/>
      <c r="F103" s="60"/>
      <c r="G103" s="60"/>
      <c r="H103" s="60"/>
      <c r="I103" s="60"/>
      <c r="J103" s="60"/>
      <c r="K103" s="60"/>
      <c r="L103" s="60"/>
      <c r="M103" s="60"/>
      <c r="N103" s="60"/>
      <c r="O103" s="60"/>
      <c r="P103" s="60"/>
      <c r="Q103" s="387"/>
      <c r="R103" s="387"/>
      <c r="S103" s="387"/>
      <c r="T103" s="387"/>
      <c r="U103" s="387"/>
      <c r="V103" s="387"/>
      <c r="W103" s="387"/>
      <c r="X103" s="387"/>
      <c r="Y103" s="60"/>
      <c r="Z103" s="60"/>
      <c r="AA103" s="60"/>
      <c r="AB103" s="60"/>
      <c r="AC103" s="60"/>
      <c r="AD103" s="60"/>
    </row>
    <row r="104" spans="1:30" x14ac:dyDescent="0.2">
      <c r="A104" s="60"/>
      <c r="B104" s="60"/>
      <c r="C104" s="60"/>
      <c r="D104" s="60"/>
      <c r="E104" s="60"/>
      <c r="F104" s="60"/>
      <c r="G104" s="60"/>
      <c r="H104" s="60"/>
      <c r="I104" s="60"/>
      <c r="J104" s="60"/>
      <c r="K104" s="60"/>
      <c r="L104" s="60"/>
      <c r="M104" s="60"/>
      <c r="N104" s="60"/>
      <c r="O104" s="60"/>
      <c r="P104" s="60"/>
      <c r="Q104" s="387"/>
      <c r="R104" s="387"/>
      <c r="S104" s="387"/>
      <c r="T104" s="387"/>
      <c r="U104" s="387"/>
      <c r="V104" s="387"/>
      <c r="W104" s="387"/>
      <c r="X104" s="387"/>
      <c r="Y104" s="60"/>
      <c r="Z104" s="60"/>
      <c r="AA104" s="60"/>
      <c r="AB104" s="60"/>
      <c r="AC104" s="60"/>
      <c r="AD104" s="60"/>
    </row>
    <row r="105" spans="1:30" x14ac:dyDescent="0.2">
      <c r="A105" s="60"/>
      <c r="B105" s="60"/>
      <c r="C105" s="60"/>
      <c r="D105" s="60"/>
      <c r="E105" s="60"/>
      <c r="F105" s="60"/>
      <c r="G105" s="60"/>
      <c r="H105" s="60"/>
      <c r="I105" s="60"/>
      <c r="J105" s="60"/>
      <c r="K105" s="60"/>
      <c r="L105" s="60"/>
      <c r="M105" s="60"/>
      <c r="N105" s="60"/>
      <c r="O105" s="60"/>
      <c r="P105" s="60"/>
      <c r="Q105" s="387"/>
      <c r="R105" s="387"/>
      <c r="S105" s="387"/>
      <c r="T105" s="387"/>
      <c r="U105" s="387"/>
      <c r="V105" s="387"/>
      <c r="W105" s="387"/>
      <c r="X105" s="387"/>
      <c r="Y105" s="60"/>
      <c r="Z105" s="60"/>
      <c r="AA105" s="60"/>
      <c r="AB105" s="60"/>
      <c r="AC105" s="60"/>
      <c r="AD105" s="60"/>
    </row>
  </sheetData>
  <sheetProtection algorithmName="SHA-512" hashValue="G0g0zYtSYyS1pOO7We8egfdrmT/k7d6lXvtuWCHeJRp7wwmmbMsw+AUw0NtIks1duJw09BeWWwfNdEN8axGUXg==" saltValue="wYGhtc5oZIBGqkhLYNNVcg==" spinCount="100000" sheet="1" formatCells="0"/>
  <mergeCells count="35">
    <mergeCell ref="C44:I44"/>
    <mergeCell ref="D55:M55"/>
    <mergeCell ref="D56:M56"/>
    <mergeCell ref="B95:O95"/>
    <mergeCell ref="B96:O96"/>
    <mergeCell ref="C42:I42"/>
    <mergeCell ref="C27:J27"/>
    <mergeCell ref="C32:E32"/>
    <mergeCell ref="C33:I33"/>
    <mergeCell ref="C34:I34"/>
    <mergeCell ref="C35:I35"/>
    <mergeCell ref="C36:I36"/>
    <mergeCell ref="C37:I37"/>
    <mergeCell ref="C38:I38"/>
    <mergeCell ref="C39:I39"/>
    <mergeCell ref="C40:I40"/>
    <mergeCell ref="C41:I41"/>
    <mergeCell ref="L20:L21"/>
    <mergeCell ref="C22:E22"/>
    <mergeCell ref="C23:J23"/>
    <mergeCell ref="C24:J24"/>
    <mergeCell ref="C25:J25"/>
    <mergeCell ref="C26:J26"/>
    <mergeCell ref="C13:J13"/>
    <mergeCell ref="C14:J14"/>
    <mergeCell ref="C15:J15"/>
    <mergeCell ref="C16:J16"/>
    <mergeCell ref="C17:J17"/>
    <mergeCell ref="C20:K20"/>
    <mergeCell ref="C12:J12"/>
    <mergeCell ref="C6:D6"/>
    <mergeCell ref="J6:N8"/>
    <mergeCell ref="C8:I8"/>
    <mergeCell ref="J9:N9"/>
    <mergeCell ref="C10:N10"/>
  </mergeCells>
  <printOptions horizontalCentered="1" verticalCentered="1"/>
  <pageMargins left="0.25" right="0" top="0.25" bottom="0.25" header="0.25" footer="0.2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05"/>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3.28515625" style="64" customWidth="1"/>
    <col min="3" max="3" width="3.5703125" style="64" customWidth="1"/>
    <col min="4" max="4" width="10" style="64" customWidth="1"/>
    <col min="5" max="5" width="5.5703125" style="64" customWidth="1"/>
    <col min="6" max="6" width="4.7109375" style="64" customWidth="1"/>
    <col min="7" max="7" width="2.42578125" style="64" customWidth="1"/>
    <col min="8" max="8" width="4.7109375" style="64" customWidth="1"/>
    <col min="9" max="9" width="9.28515625" style="64" customWidth="1"/>
    <col min="10" max="10" width="9.7109375" style="64" customWidth="1"/>
    <col min="11" max="11" width="10.5703125" style="64" customWidth="1"/>
    <col min="12" max="12" width="11.85546875" style="64" customWidth="1"/>
    <col min="13" max="13" width="11.42578125" style="64" customWidth="1"/>
    <col min="14" max="14" width="12.42578125" style="64" customWidth="1"/>
    <col min="15" max="15" width="4.28515625" style="64" customWidth="1"/>
    <col min="16" max="16" width="13.42578125" style="64" customWidth="1"/>
    <col min="17" max="17" width="9" style="172" customWidth="1"/>
    <col min="18" max="18" width="9.42578125" style="172" customWidth="1"/>
    <col min="19" max="24" width="8.7109375" style="172" customWidth="1"/>
    <col min="25" max="25" width="7.7109375" style="64" customWidth="1"/>
    <col min="26" max="16384" width="8.85546875" style="64"/>
  </cols>
  <sheetData>
    <row r="1" spans="2:54" ht="9.6" customHeight="1" x14ac:dyDescent="0.2"/>
    <row r="2" spans="2:54" ht="13.9" customHeight="1" x14ac:dyDescent="0.2">
      <c r="B2" s="60"/>
      <c r="C2" s="60"/>
      <c r="D2" s="60"/>
      <c r="E2" s="60"/>
      <c r="F2" s="60"/>
      <c r="G2" s="60"/>
      <c r="H2" s="60"/>
      <c r="I2" s="387"/>
      <c r="J2" s="316"/>
      <c r="K2" s="344"/>
      <c r="L2" s="337"/>
      <c r="M2" s="351"/>
      <c r="N2" s="333"/>
      <c r="O2" s="316"/>
      <c r="Q2" s="387"/>
      <c r="R2" s="387"/>
      <c r="S2" s="387"/>
      <c r="T2" s="387"/>
      <c r="U2" s="116"/>
      <c r="V2" s="67"/>
      <c r="W2" s="117"/>
      <c r="X2" s="118"/>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row>
    <row r="3" spans="2:54" ht="9" customHeight="1" x14ac:dyDescent="0.3">
      <c r="B3" s="60"/>
      <c r="C3" s="133" t="s">
        <v>59</v>
      </c>
      <c r="D3" s="389"/>
      <c r="E3" s="389"/>
      <c r="F3" s="389"/>
      <c r="G3" s="389"/>
      <c r="H3" s="389"/>
      <c r="I3" s="387"/>
      <c r="J3" s="344"/>
      <c r="K3" s="183"/>
      <c r="L3" s="304"/>
      <c r="M3" s="183" t="s">
        <v>83</v>
      </c>
      <c r="N3" s="320" t="str">
        <f>'Cover Page'!O3</f>
        <v>8-31-18</v>
      </c>
      <c r="O3" s="333"/>
      <c r="P3" s="60"/>
      <c r="Q3" s="135"/>
      <c r="R3" s="60"/>
      <c r="S3" s="60"/>
      <c r="T3" s="63"/>
      <c r="U3" s="67"/>
      <c r="V3" s="68"/>
      <c r="W3" s="115"/>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row>
    <row r="4" spans="2:54" ht="9" customHeight="1" x14ac:dyDescent="0.3">
      <c r="B4" s="60"/>
      <c r="C4" s="61" t="s">
        <v>60</v>
      </c>
      <c r="D4" s="389"/>
      <c r="E4" s="389"/>
      <c r="F4" s="389"/>
      <c r="G4" s="389"/>
      <c r="H4" s="389"/>
      <c r="I4" s="387"/>
      <c r="J4" s="344"/>
      <c r="K4" s="337"/>
      <c r="L4" s="334"/>
      <c r="M4" s="340"/>
      <c r="N4" s="342"/>
      <c r="O4" s="333"/>
      <c r="P4" s="60"/>
      <c r="Q4" s="135"/>
      <c r="R4" s="60"/>
      <c r="S4" s="60"/>
      <c r="T4" s="63"/>
      <c r="U4" s="67"/>
      <c r="V4" s="68"/>
      <c r="W4" s="115"/>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row>
    <row r="5" spans="2:54" ht="9" customHeight="1" x14ac:dyDescent="0.3">
      <c r="B5" s="60"/>
      <c r="C5" s="389" t="s">
        <v>61</v>
      </c>
      <c r="D5" s="389"/>
      <c r="E5" s="389"/>
      <c r="F5" s="389"/>
      <c r="G5" s="389"/>
      <c r="H5" s="389"/>
      <c r="I5" s="387"/>
      <c r="J5" s="344"/>
      <c r="K5" s="337"/>
      <c r="L5" s="334"/>
      <c r="M5" s="341"/>
      <c r="N5" s="342"/>
      <c r="O5" s="333"/>
      <c r="P5" s="60"/>
      <c r="Q5" s="135"/>
      <c r="R5" s="60"/>
      <c r="S5" s="60"/>
      <c r="T5" s="63"/>
      <c r="U5" s="67"/>
      <c r="V5" s="68"/>
      <c r="W5" s="115"/>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row>
    <row r="6" spans="2:54" ht="11.45" customHeight="1" x14ac:dyDescent="0.2">
      <c r="B6" s="60"/>
      <c r="C6" s="499" t="s">
        <v>122</v>
      </c>
      <c r="D6" s="500"/>
      <c r="E6" s="245" t="s">
        <v>65</v>
      </c>
      <c r="F6" s="423"/>
      <c r="G6" s="246" t="s">
        <v>66</v>
      </c>
      <c r="H6" s="423"/>
      <c r="I6" s="387"/>
      <c r="J6" s="723"/>
      <c r="K6" s="701"/>
      <c r="L6" s="701"/>
      <c r="M6" s="701"/>
      <c r="N6" s="702"/>
      <c r="O6" s="333"/>
      <c r="P6" s="60"/>
      <c r="Q6" s="60"/>
      <c r="R6" s="60"/>
      <c r="S6" s="60"/>
      <c r="T6" s="63"/>
      <c r="U6" s="67"/>
      <c r="V6" s="68"/>
      <c r="W6" s="115"/>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row>
    <row r="7" spans="2:54" ht="18.600000000000001" customHeight="1" x14ac:dyDescent="0.2">
      <c r="B7" s="60"/>
      <c r="C7" s="60"/>
      <c r="D7" s="60"/>
      <c r="E7" s="60"/>
      <c r="F7" s="60"/>
      <c r="G7" s="365"/>
      <c r="H7" s="366"/>
      <c r="I7" s="366"/>
      <c r="J7" s="703"/>
      <c r="K7" s="704"/>
      <c r="L7" s="704"/>
      <c r="M7" s="704"/>
      <c r="N7" s="705"/>
      <c r="O7" s="60"/>
      <c r="Q7" s="387"/>
      <c r="R7" s="387"/>
      <c r="S7" s="387"/>
      <c r="T7" s="387"/>
      <c r="U7" s="116"/>
      <c r="V7" s="67"/>
      <c r="W7" s="117"/>
      <c r="X7" s="118"/>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row>
    <row r="8" spans="2:54" ht="26.45" customHeight="1" x14ac:dyDescent="0.2">
      <c r="B8" s="60"/>
      <c r="C8" s="728" t="s">
        <v>135</v>
      </c>
      <c r="D8" s="556"/>
      <c r="E8" s="556"/>
      <c r="F8" s="556"/>
      <c r="G8" s="575"/>
      <c r="H8" s="575"/>
      <c r="I8" s="575"/>
      <c r="J8" s="706"/>
      <c r="K8" s="707"/>
      <c r="L8" s="707"/>
      <c r="M8" s="707"/>
      <c r="N8" s="708"/>
      <c r="O8" s="60"/>
      <c r="Q8" s="387"/>
      <c r="R8" s="387"/>
      <c r="S8" s="387"/>
      <c r="T8" s="387"/>
      <c r="U8" s="116"/>
      <c r="V8" s="67"/>
      <c r="W8" s="117"/>
      <c r="X8" s="118"/>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row>
    <row r="9" spans="2:54" ht="24" customHeight="1" x14ac:dyDescent="0.2">
      <c r="B9" s="60"/>
      <c r="C9" s="74" t="s">
        <v>47</v>
      </c>
      <c r="D9" s="85"/>
      <c r="E9" s="85"/>
      <c r="F9" s="85"/>
      <c r="G9" s="257"/>
      <c r="H9" s="352"/>
      <c r="I9" s="352"/>
      <c r="J9" s="726" t="s">
        <v>116</v>
      </c>
      <c r="K9" s="727"/>
      <c r="L9" s="727"/>
      <c r="M9" s="727"/>
      <c r="N9" s="727"/>
      <c r="O9" s="60"/>
      <c r="Q9" s="387"/>
      <c r="R9" s="387"/>
      <c r="S9" s="386"/>
      <c r="T9" s="387"/>
      <c r="U9" s="387"/>
      <c r="V9" s="387"/>
      <c r="W9" s="387"/>
      <c r="X9" s="387"/>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row>
    <row r="10" spans="2:54" ht="26.45" customHeight="1" x14ac:dyDescent="0.2">
      <c r="B10" s="60"/>
      <c r="C10" s="574" t="s">
        <v>142</v>
      </c>
      <c r="D10" s="646"/>
      <c r="E10" s="646"/>
      <c r="F10" s="646"/>
      <c r="G10" s="646"/>
      <c r="H10" s="646"/>
      <c r="I10" s="646"/>
      <c r="J10" s="646"/>
      <c r="K10" s="646"/>
      <c r="L10" s="646"/>
      <c r="M10" s="646"/>
      <c r="N10" s="646"/>
      <c r="O10" s="60"/>
      <c r="Q10" s="387"/>
      <c r="R10" s="387"/>
      <c r="S10" s="386"/>
      <c r="T10" s="387"/>
      <c r="U10" s="387"/>
      <c r="V10" s="387"/>
      <c r="W10" s="387"/>
      <c r="X10" s="387"/>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row>
    <row r="11" spans="2:54" ht="23.45" customHeight="1" x14ac:dyDescent="0.2">
      <c r="B11" s="85"/>
      <c r="C11" s="403"/>
      <c r="D11" s="414" t="s">
        <v>10</v>
      </c>
      <c r="E11" s="414"/>
      <c r="F11" s="414"/>
      <c r="G11" s="414"/>
      <c r="H11" s="414"/>
      <c r="I11" s="403"/>
      <c r="J11" s="403"/>
      <c r="K11" s="167" t="s">
        <v>136</v>
      </c>
      <c r="L11" s="404" t="s">
        <v>4</v>
      </c>
      <c r="M11" s="404" t="s">
        <v>3</v>
      </c>
      <c r="N11" s="414" t="s">
        <v>1</v>
      </c>
      <c r="O11" s="85"/>
      <c r="P11" s="65"/>
      <c r="Q11" s="386"/>
      <c r="R11" s="394"/>
      <c r="S11" s="387"/>
      <c r="T11" s="387"/>
      <c r="U11" s="19"/>
      <c r="V11" s="395"/>
      <c r="W11" s="395"/>
      <c r="X11" s="394"/>
      <c r="Y11" s="85"/>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row>
    <row r="12" spans="2:54" ht="16.149999999999999" customHeight="1" x14ac:dyDescent="0.2">
      <c r="B12" s="85"/>
      <c r="C12" s="607"/>
      <c r="D12" s="608"/>
      <c r="E12" s="608"/>
      <c r="F12" s="608"/>
      <c r="G12" s="608"/>
      <c r="H12" s="608"/>
      <c r="I12" s="608"/>
      <c r="J12" s="608"/>
      <c r="K12" s="470"/>
      <c r="L12" s="425">
        <v>0</v>
      </c>
      <c r="M12" s="453">
        <v>0</v>
      </c>
      <c r="N12" s="426">
        <f>L12*M12</f>
        <v>0</v>
      </c>
      <c r="O12" s="85"/>
      <c r="P12" s="65"/>
      <c r="Q12" s="386"/>
      <c r="R12" s="391"/>
      <c r="S12" s="387"/>
      <c r="T12" s="387"/>
      <c r="U12" s="36"/>
      <c r="V12" s="83"/>
      <c r="W12" s="392"/>
      <c r="X12" s="393"/>
      <c r="Y12" s="85"/>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row>
    <row r="13" spans="2:54" ht="16.149999999999999" customHeight="1" x14ac:dyDescent="0.2">
      <c r="B13" s="85"/>
      <c r="C13" s="610"/>
      <c r="D13" s="611"/>
      <c r="E13" s="611"/>
      <c r="F13" s="611"/>
      <c r="G13" s="611"/>
      <c r="H13" s="611"/>
      <c r="I13" s="611"/>
      <c r="J13" s="611"/>
      <c r="K13" s="471"/>
      <c r="L13" s="428">
        <v>0</v>
      </c>
      <c r="M13" s="454">
        <v>0</v>
      </c>
      <c r="N13" s="429">
        <f t="shared" ref="N13:N17" si="0">L13*M13</f>
        <v>0</v>
      </c>
      <c r="O13" s="85"/>
      <c r="P13" s="65"/>
      <c r="Q13" s="386"/>
      <c r="R13" s="391"/>
      <c r="S13" s="387"/>
      <c r="T13" s="387"/>
      <c r="U13" s="36"/>
      <c r="V13" s="83"/>
      <c r="W13" s="392"/>
      <c r="X13" s="393"/>
      <c r="Y13" s="85"/>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2:54" ht="16.149999999999999" customHeight="1" x14ac:dyDescent="0.2">
      <c r="B14" s="85"/>
      <c r="C14" s="610"/>
      <c r="D14" s="611"/>
      <c r="E14" s="611"/>
      <c r="F14" s="611"/>
      <c r="G14" s="611"/>
      <c r="H14" s="611"/>
      <c r="I14" s="611"/>
      <c r="J14" s="611"/>
      <c r="K14" s="471"/>
      <c r="L14" s="428">
        <v>0</v>
      </c>
      <c r="M14" s="454">
        <v>0</v>
      </c>
      <c r="N14" s="429">
        <f t="shared" si="0"/>
        <v>0</v>
      </c>
      <c r="O14" s="85"/>
      <c r="P14" s="65"/>
      <c r="Q14" s="386"/>
      <c r="R14" s="391"/>
      <c r="S14" s="387"/>
      <c r="T14" s="387"/>
      <c r="U14" s="36"/>
      <c r="V14" s="83"/>
      <c r="W14" s="392"/>
      <c r="X14" s="393"/>
      <c r="Y14" s="85"/>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2:54" ht="16.149999999999999" customHeight="1" x14ac:dyDescent="0.2">
      <c r="B15" s="85"/>
      <c r="C15" s="610"/>
      <c r="D15" s="611"/>
      <c r="E15" s="611"/>
      <c r="F15" s="611"/>
      <c r="G15" s="611"/>
      <c r="H15" s="611"/>
      <c r="I15" s="611"/>
      <c r="J15" s="611"/>
      <c r="K15" s="471"/>
      <c r="L15" s="428">
        <v>0</v>
      </c>
      <c r="M15" s="454">
        <v>0</v>
      </c>
      <c r="N15" s="429">
        <f t="shared" si="0"/>
        <v>0</v>
      </c>
      <c r="O15" s="85"/>
      <c r="P15" s="65"/>
      <c r="Q15" s="386"/>
      <c r="R15" s="391"/>
      <c r="S15" s="387"/>
      <c r="T15" s="387"/>
      <c r="U15" s="36"/>
      <c r="V15" s="83"/>
      <c r="W15" s="392"/>
      <c r="X15" s="393"/>
      <c r="Y15" s="85"/>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2:54" ht="16.149999999999999" customHeight="1" x14ac:dyDescent="0.2">
      <c r="B16" s="85"/>
      <c r="C16" s="610"/>
      <c r="D16" s="611"/>
      <c r="E16" s="611"/>
      <c r="F16" s="611"/>
      <c r="G16" s="611"/>
      <c r="H16" s="611"/>
      <c r="I16" s="611"/>
      <c r="J16" s="611"/>
      <c r="K16" s="471"/>
      <c r="L16" s="428">
        <v>0</v>
      </c>
      <c r="M16" s="454">
        <v>0</v>
      </c>
      <c r="N16" s="429">
        <f t="shared" si="0"/>
        <v>0</v>
      </c>
      <c r="O16" s="85"/>
      <c r="P16" s="65"/>
      <c r="Q16" s="386"/>
      <c r="R16" s="391"/>
      <c r="S16" s="387"/>
      <c r="T16" s="387"/>
      <c r="U16" s="36"/>
      <c r="V16" s="83"/>
      <c r="W16" s="392"/>
      <c r="X16" s="393"/>
      <c r="Y16" s="85"/>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16.149999999999999" customHeight="1" x14ac:dyDescent="0.2">
      <c r="B17" s="85"/>
      <c r="C17" s="613"/>
      <c r="D17" s="614"/>
      <c r="E17" s="614"/>
      <c r="F17" s="614"/>
      <c r="G17" s="614"/>
      <c r="H17" s="614"/>
      <c r="I17" s="614"/>
      <c r="J17" s="614"/>
      <c r="K17" s="472"/>
      <c r="L17" s="431">
        <v>0</v>
      </c>
      <c r="M17" s="455">
        <v>0</v>
      </c>
      <c r="N17" s="432">
        <f t="shared" si="0"/>
        <v>0</v>
      </c>
      <c r="O17" s="85"/>
      <c r="P17" s="65"/>
      <c r="Q17" s="386"/>
      <c r="R17" s="391"/>
      <c r="S17" s="387"/>
      <c r="T17" s="387"/>
      <c r="U17" s="36"/>
      <c r="V17" s="83"/>
      <c r="W17" s="392"/>
      <c r="X17" s="393"/>
      <c r="Y17" s="85"/>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ht="18" customHeight="1" x14ac:dyDescent="0.2">
      <c r="B18" s="85"/>
      <c r="C18" s="85"/>
      <c r="D18" s="85"/>
      <c r="E18" s="85"/>
      <c r="F18" s="85"/>
      <c r="G18" s="85"/>
      <c r="H18" s="85"/>
      <c r="I18" s="85"/>
      <c r="J18" s="146"/>
      <c r="K18" s="85"/>
      <c r="L18" s="146"/>
      <c r="M18" s="147" t="s">
        <v>13</v>
      </c>
      <c r="N18" s="469">
        <f>SUM(N12:N17)</f>
        <v>0</v>
      </c>
      <c r="O18" s="85"/>
      <c r="P18" s="65"/>
      <c r="Q18" s="386"/>
      <c r="R18" s="386"/>
      <c r="S18" s="386"/>
      <c r="T18" s="386"/>
      <c r="U18" s="386"/>
      <c r="V18" s="386"/>
      <c r="W18" s="386"/>
      <c r="X18" s="392"/>
      <c r="Y18" s="85"/>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2:54" ht="16.149999999999999" customHeight="1" x14ac:dyDescent="0.2">
      <c r="B19" s="85"/>
      <c r="C19" s="85"/>
      <c r="D19" s="85"/>
      <c r="E19" s="85"/>
      <c r="F19" s="85"/>
      <c r="G19" s="85"/>
      <c r="H19" s="85"/>
      <c r="I19" s="85"/>
      <c r="J19" s="146"/>
      <c r="K19" s="85"/>
      <c r="L19" s="146"/>
      <c r="M19" s="147"/>
      <c r="N19" s="354"/>
      <c r="O19" s="85"/>
      <c r="P19" s="65"/>
      <c r="Q19" s="386"/>
      <c r="R19" s="386"/>
      <c r="S19" s="386"/>
      <c r="T19" s="386"/>
      <c r="U19" s="386"/>
      <c r="V19" s="386"/>
      <c r="W19" s="386"/>
      <c r="X19" s="392"/>
      <c r="Y19" s="85"/>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2:54" ht="16.149999999999999" customHeight="1" x14ac:dyDescent="0.2">
      <c r="B20" s="85"/>
      <c r="C20" s="583" t="s">
        <v>101</v>
      </c>
      <c r="D20" s="698"/>
      <c r="E20" s="698"/>
      <c r="F20" s="698"/>
      <c r="G20" s="698"/>
      <c r="H20" s="698"/>
      <c r="I20" s="698"/>
      <c r="J20" s="698"/>
      <c r="K20" s="497"/>
      <c r="L20" s="587" t="s">
        <v>138</v>
      </c>
      <c r="M20" s="85"/>
      <c r="N20" s="85"/>
      <c r="O20" s="85"/>
      <c r="P20" s="65"/>
      <c r="Q20" s="386"/>
      <c r="R20" s="386"/>
      <c r="S20" s="386"/>
      <c r="T20" s="386"/>
      <c r="U20" s="386"/>
      <c r="V20" s="395"/>
      <c r="W20" s="386"/>
      <c r="X20" s="386"/>
      <c r="Y20" s="85"/>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row>
    <row r="21" spans="2:54" ht="26.45" customHeight="1" x14ac:dyDescent="0.2">
      <c r="B21" s="85"/>
      <c r="C21" s="397"/>
      <c r="D21" s="413"/>
      <c r="E21" s="413"/>
      <c r="F21" s="413"/>
      <c r="G21" s="413"/>
      <c r="H21" s="413"/>
      <c r="I21" s="413"/>
      <c r="J21" s="413"/>
      <c r="K21" s="388"/>
      <c r="L21" s="722"/>
      <c r="M21" s="85"/>
      <c r="N21" s="85"/>
      <c r="O21" s="85"/>
      <c r="P21" s="65"/>
      <c r="Q21" s="386"/>
      <c r="R21" s="386"/>
      <c r="S21" s="386"/>
      <c r="T21" s="386"/>
      <c r="U21" s="386"/>
      <c r="V21" s="395"/>
      <c r="W21" s="386"/>
      <c r="X21" s="386"/>
      <c r="Y21" s="85"/>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row>
    <row r="22" spans="2:54" ht="20.45" customHeight="1" x14ac:dyDescent="0.2">
      <c r="B22" s="85"/>
      <c r="C22" s="724" t="s">
        <v>2</v>
      </c>
      <c r="D22" s="497"/>
      <c r="E22" s="497"/>
      <c r="F22" s="414"/>
      <c r="G22" s="414"/>
      <c r="H22" s="414"/>
      <c r="I22" s="403"/>
      <c r="J22" s="394"/>
      <c r="K22" s="353" t="s">
        <v>137</v>
      </c>
      <c r="L22" s="476">
        <v>0</v>
      </c>
      <c r="M22" s="404" t="s">
        <v>127</v>
      </c>
      <c r="N22" s="404" t="s">
        <v>1</v>
      </c>
      <c r="O22" s="85"/>
      <c r="P22" s="65"/>
      <c r="Q22" s="386"/>
      <c r="R22" s="386"/>
      <c r="S22" s="394"/>
      <c r="T22" s="394"/>
      <c r="U22" s="26"/>
      <c r="V22" s="396"/>
      <c r="W22" s="394"/>
      <c r="X22" s="394"/>
      <c r="Y22" s="85"/>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row>
    <row r="23" spans="2:54" ht="16.149999999999999" customHeight="1" x14ac:dyDescent="0.2">
      <c r="B23" s="85"/>
      <c r="C23" s="696"/>
      <c r="D23" s="697"/>
      <c r="E23" s="697"/>
      <c r="F23" s="697"/>
      <c r="G23" s="697"/>
      <c r="H23" s="697"/>
      <c r="I23" s="697"/>
      <c r="J23" s="697"/>
      <c r="K23" s="473">
        <v>0</v>
      </c>
      <c r="L23" s="457">
        <f>K23*$L$22</f>
        <v>0</v>
      </c>
      <c r="M23" s="453">
        <v>0</v>
      </c>
      <c r="N23" s="426">
        <f>(K23+L23)*M23</f>
        <v>0</v>
      </c>
      <c r="O23" s="85"/>
      <c r="P23" s="65"/>
      <c r="Q23" s="386"/>
      <c r="R23" s="391"/>
      <c r="S23" s="387"/>
      <c r="T23" s="387"/>
      <c r="U23" s="36"/>
      <c r="V23" s="122"/>
      <c r="W23" s="392"/>
      <c r="X23" s="393"/>
      <c r="Y23" s="85"/>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row>
    <row r="24" spans="2:54" ht="16.149999999999999" customHeight="1" x14ac:dyDescent="0.2">
      <c r="B24" s="85"/>
      <c r="C24" s="671"/>
      <c r="D24" s="672"/>
      <c r="E24" s="672"/>
      <c r="F24" s="672"/>
      <c r="G24" s="672"/>
      <c r="H24" s="672"/>
      <c r="I24" s="672"/>
      <c r="J24" s="672"/>
      <c r="K24" s="474">
        <v>0</v>
      </c>
      <c r="L24" s="459">
        <f t="shared" ref="L24:L27" si="1">K24*$L$22</f>
        <v>0</v>
      </c>
      <c r="M24" s="454">
        <v>0</v>
      </c>
      <c r="N24" s="429">
        <f t="shared" ref="N24:N27" si="2">(K24+L24)*M24</f>
        <v>0</v>
      </c>
      <c r="O24" s="85"/>
      <c r="P24" s="65"/>
      <c r="Q24" s="386"/>
      <c r="R24" s="391"/>
      <c r="S24" s="387"/>
      <c r="T24" s="387"/>
      <c r="U24" s="36"/>
      <c r="V24" s="122"/>
      <c r="W24" s="392"/>
      <c r="X24" s="393"/>
      <c r="Y24" s="85"/>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row>
    <row r="25" spans="2:54" ht="16.149999999999999" customHeight="1" x14ac:dyDescent="0.2">
      <c r="B25" s="85"/>
      <c r="C25" s="671"/>
      <c r="D25" s="672"/>
      <c r="E25" s="672"/>
      <c r="F25" s="672"/>
      <c r="G25" s="672"/>
      <c r="H25" s="672"/>
      <c r="I25" s="672"/>
      <c r="J25" s="672"/>
      <c r="K25" s="474">
        <v>0</v>
      </c>
      <c r="L25" s="459">
        <f t="shared" si="1"/>
        <v>0</v>
      </c>
      <c r="M25" s="454">
        <v>0</v>
      </c>
      <c r="N25" s="429">
        <f t="shared" si="2"/>
        <v>0</v>
      </c>
      <c r="O25" s="85"/>
      <c r="P25" s="65"/>
      <c r="Q25" s="386"/>
      <c r="R25" s="391"/>
      <c r="S25" s="387"/>
      <c r="T25" s="387"/>
      <c r="U25" s="36"/>
      <c r="V25" s="122"/>
      <c r="W25" s="392"/>
      <c r="X25" s="393"/>
      <c r="Y25" s="85"/>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2:54" ht="16.149999999999999" customHeight="1" x14ac:dyDescent="0.2">
      <c r="B26" s="85"/>
      <c r="C26" s="671"/>
      <c r="D26" s="672"/>
      <c r="E26" s="672"/>
      <c r="F26" s="672"/>
      <c r="G26" s="672"/>
      <c r="H26" s="672"/>
      <c r="I26" s="672"/>
      <c r="J26" s="672"/>
      <c r="K26" s="474">
        <v>0</v>
      </c>
      <c r="L26" s="459">
        <f t="shared" si="1"/>
        <v>0</v>
      </c>
      <c r="M26" s="454">
        <v>0</v>
      </c>
      <c r="N26" s="429">
        <f t="shared" si="2"/>
        <v>0</v>
      </c>
      <c r="O26" s="85"/>
      <c r="P26" s="65"/>
      <c r="Q26" s="386"/>
      <c r="R26" s="391"/>
      <c r="S26" s="387"/>
      <c r="T26" s="387"/>
      <c r="U26" s="36"/>
      <c r="V26" s="122"/>
      <c r="W26" s="392"/>
      <c r="X26" s="393"/>
      <c r="Y26" s="85"/>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row>
    <row r="27" spans="2:54" ht="16.149999999999999" customHeight="1" x14ac:dyDescent="0.2">
      <c r="B27" s="85"/>
      <c r="C27" s="669"/>
      <c r="D27" s="670"/>
      <c r="E27" s="670"/>
      <c r="F27" s="670"/>
      <c r="G27" s="670"/>
      <c r="H27" s="670"/>
      <c r="I27" s="670"/>
      <c r="J27" s="670"/>
      <c r="K27" s="475">
        <v>0</v>
      </c>
      <c r="L27" s="461">
        <f t="shared" si="1"/>
        <v>0</v>
      </c>
      <c r="M27" s="455">
        <v>0</v>
      </c>
      <c r="N27" s="432">
        <f t="shared" si="2"/>
        <v>0</v>
      </c>
      <c r="O27" s="85"/>
      <c r="P27" s="65"/>
      <c r="Q27" s="386"/>
      <c r="R27" s="391"/>
      <c r="S27" s="387"/>
      <c r="T27" s="387"/>
      <c r="U27" s="36"/>
      <c r="V27" s="122"/>
      <c r="W27" s="392"/>
      <c r="X27" s="393"/>
      <c r="Y27" s="85"/>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row>
    <row r="28" spans="2:54" ht="18" customHeight="1" x14ac:dyDescent="0.2">
      <c r="B28" s="85"/>
      <c r="C28" s="85"/>
      <c r="D28" s="85"/>
      <c r="E28" s="85"/>
      <c r="F28" s="85"/>
      <c r="G28" s="85"/>
      <c r="H28" s="85"/>
      <c r="I28" s="85"/>
      <c r="J28" s="85"/>
      <c r="K28" s="85"/>
      <c r="L28" s="146"/>
      <c r="M28" s="147" t="s">
        <v>14</v>
      </c>
      <c r="N28" s="469">
        <f>SUM(N23:N27)</f>
        <v>0</v>
      </c>
      <c r="O28" s="85"/>
      <c r="P28" s="65"/>
      <c r="Q28" s="386"/>
      <c r="R28" s="386"/>
      <c r="S28" s="386"/>
      <c r="T28" s="386"/>
      <c r="U28" s="386"/>
      <c r="V28" s="386"/>
      <c r="W28" s="386"/>
      <c r="X28" s="392"/>
      <c r="Y28" s="85"/>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row>
    <row r="29" spans="2:54" ht="3.6" customHeight="1" x14ac:dyDescent="0.2">
      <c r="B29" s="85"/>
      <c r="C29" s="85"/>
      <c r="D29" s="85"/>
      <c r="E29" s="85"/>
      <c r="F29" s="85"/>
      <c r="G29" s="85"/>
      <c r="H29" s="85"/>
      <c r="I29" s="85"/>
      <c r="J29" s="85"/>
      <c r="K29" s="85"/>
      <c r="L29" s="85"/>
      <c r="M29" s="85"/>
      <c r="N29" s="85"/>
      <c r="O29" s="85"/>
      <c r="P29" s="65"/>
      <c r="Q29" s="386"/>
      <c r="R29" s="386"/>
      <c r="S29" s="386"/>
      <c r="T29" s="386"/>
      <c r="U29" s="386"/>
      <c r="V29" s="386"/>
      <c r="W29" s="386"/>
      <c r="X29" s="386"/>
      <c r="Y29" s="85"/>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2:54" ht="26.45" customHeight="1" x14ac:dyDescent="0.2">
      <c r="B30" s="85"/>
      <c r="C30" s="406" t="s">
        <v>46</v>
      </c>
      <c r="D30" s="200"/>
      <c r="E30" s="200"/>
      <c r="F30" s="200"/>
      <c r="G30" s="200"/>
      <c r="H30" s="200"/>
      <c r="I30" s="200"/>
      <c r="J30" s="200"/>
      <c r="K30" s="85"/>
      <c r="L30" s="85"/>
      <c r="M30" s="395"/>
      <c r="N30" s="85"/>
      <c r="O30" s="85"/>
      <c r="P30" s="65"/>
      <c r="Q30" s="386"/>
      <c r="R30" s="386"/>
      <c r="S30" s="386"/>
      <c r="T30" s="404"/>
      <c r="U30" s="386"/>
      <c r="V30" s="386"/>
      <c r="W30" s="386"/>
      <c r="X30" s="386"/>
      <c r="Y30" s="85"/>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row>
    <row r="31" spans="2:54" ht="18" customHeight="1" x14ac:dyDescent="0.2">
      <c r="B31" s="85"/>
      <c r="C31" s="406"/>
      <c r="D31" s="200"/>
      <c r="E31" s="200"/>
      <c r="F31" s="200"/>
      <c r="G31" s="200"/>
      <c r="H31" s="200"/>
      <c r="I31" s="200"/>
      <c r="J31" s="200"/>
      <c r="K31" s="85"/>
      <c r="L31" s="410" t="s">
        <v>139</v>
      </c>
      <c r="M31" s="395"/>
      <c r="N31" s="85"/>
      <c r="O31" s="85"/>
      <c r="P31" s="65"/>
      <c r="Q31" s="386"/>
      <c r="R31" s="386"/>
      <c r="S31" s="386"/>
      <c r="T31" s="404"/>
      <c r="U31" s="386"/>
      <c r="V31" s="386"/>
      <c r="W31" s="386"/>
      <c r="X31" s="386"/>
      <c r="Y31" s="85"/>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row>
    <row r="32" spans="2:54" ht="19.149999999999999" customHeight="1" x14ac:dyDescent="0.2">
      <c r="B32" s="85"/>
      <c r="C32" s="724" t="s">
        <v>68</v>
      </c>
      <c r="D32" s="725"/>
      <c r="E32" s="497"/>
      <c r="F32" s="415"/>
      <c r="G32" s="415"/>
      <c r="H32" s="415"/>
      <c r="I32" s="415"/>
      <c r="J32" s="410" t="s">
        <v>26</v>
      </c>
      <c r="K32" s="404" t="s">
        <v>4</v>
      </c>
      <c r="L32" s="476">
        <v>0</v>
      </c>
      <c r="M32" s="411" t="s">
        <v>0</v>
      </c>
      <c r="N32" s="414" t="s">
        <v>1</v>
      </c>
      <c r="O32" s="85"/>
      <c r="P32" s="65"/>
      <c r="Q32" s="386"/>
      <c r="R32" s="395"/>
      <c r="S32" s="387"/>
      <c r="T32" s="395"/>
      <c r="U32" s="395"/>
      <c r="V32" s="395"/>
      <c r="W32" s="395"/>
      <c r="X32" s="394"/>
      <c r="Y32" s="85"/>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row>
    <row r="33" spans="1:54" ht="16.149999999999999" customHeight="1" x14ac:dyDescent="0.2">
      <c r="B33" s="85"/>
      <c r="C33" s="607"/>
      <c r="D33" s="608"/>
      <c r="E33" s="608"/>
      <c r="F33" s="608"/>
      <c r="G33" s="608"/>
      <c r="H33" s="608"/>
      <c r="I33" s="608"/>
      <c r="J33" s="470"/>
      <c r="K33" s="425">
        <v>0</v>
      </c>
      <c r="L33" s="457">
        <f>K33*$L$32</f>
        <v>0</v>
      </c>
      <c r="M33" s="462">
        <v>0</v>
      </c>
      <c r="N33" s="426">
        <f>(K33+L33)*M33</f>
        <v>0</v>
      </c>
      <c r="O33" s="85"/>
      <c r="P33" s="65"/>
      <c r="Q33" s="386"/>
      <c r="R33" s="391"/>
      <c r="S33" s="387"/>
      <c r="T33" s="398"/>
      <c r="U33" s="36"/>
      <c r="V33" s="120"/>
      <c r="W33" s="36"/>
      <c r="X33" s="392"/>
      <c r="Y33" s="85"/>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ht="16.149999999999999" customHeight="1" x14ac:dyDescent="0.2">
      <c r="B34" s="85"/>
      <c r="C34" s="610"/>
      <c r="D34" s="611"/>
      <c r="E34" s="611"/>
      <c r="F34" s="611"/>
      <c r="G34" s="611"/>
      <c r="H34" s="611"/>
      <c r="I34" s="611"/>
      <c r="J34" s="471"/>
      <c r="K34" s="428">
        <v>0</v>
      </c>
      <c r="L34" s="459">
        <f t="shared" ref="L34:L42" si="3">K34*$L$32</f>
        <v>0</v>
      </c>
      <c r="M34" s="463">
        <v>0</v>
      </c>
      <c r="N34" s="429">
        <f t="shared" ref="N34:N42" si="4">(K34+L34)*M34</f>
        <v>0</v>
      </c>
      <c r="O34" s="85"/>
      <c r="P34" s="65"/>
      <c r="Q34" s="386"/>
      <c r="R34" s="391"/>
      <c r="S34" s="387"/>
      <c r="T34" s="398"/>
      <c r="U34" s="36"/>
      <c r="V34" s="120"/>
      <c r="W34" s="36"/>
      <c r="X34" s="392"/>
      <c r="Y34" s="85"/>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ht="16.149999999999999" customHeight="1" x14ac:dyDescent="0.2">
      <c r="B35" s="85"/>
      <c r="C35" s="610"/>
      <c r="D35" s="611"/>
      <c r="E35" s="611"/>
      <c r="F35" s="611"/>
      <c r="G35" s="611"/>
      <c r="H35" s="611"/>
      <c r="I35" s="611"/>
      <c r="J35" s="471"/>
      <c r="K35" s="428">
        <v>0</v>
      </c>
      <c r="L35" s="459">
        <f t="shared" si="3"/>
        <v>0</v>
      </c>
      <c r="M35" s="463">
        <v>0</v>
      </c>
      <c r="N35" s="429">
        <f t="shared" si="4"/>
        <v>0</v>
      </c>
      <c r="O35" s="85"/>
      <c r="P35" s="65"/>
      <c r="Q35" s="386"/>
      <c r="R35" s="391"/>
      <c r="S35" s="387"/>
      <c r="T35" s="398"/>
      <c r="U35" s="36"/>
      <c r="V35" s="120"/>
      <c r="W35" s="36"/>
      <c r="X35" s="392"/>
      <c r="Y35" s="85"/>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row>
    <row r="36" spans="1:54" ht="16.149999999999999" customHeight="1" x14ac:dyDescent="0.2">
      <c r="B36" s="85"/>
      <c r="C36" s="610"/>
      <c r="D36" s="611"/>
      <c r="E36" s="611"/>
      <c r="F36" s="611"/>
      <c r="G36" s="611"/>
      <c r="H36" s="611"/>
      <c r="I36" s="611"/>
      <c r="J36" s="471"/>
      <c r="K36" s="428">
        <v>0</v>
      </c>
      <c r="L36" s="459">
        <f t="shared" si="3"/>
        <v>0</v>
      </c>
      <c r="M36" s="463">
        <v>0</v>
      </c>
      <c r="N36" s="429">
        <f t="shared" si="4"/>
        <v>0</v>
      </c>
      <c r="O36" s="85"/>
      <c r="P36" s="65"/>
      <c r="Q36" s="386"/>
      <c r="R36" s="391"/>
      <c r="S36" s="387"/>
      <c r="T36" s="398"/>
      <c r="U36" s="36"/>
      <c r="V36" s="120"/>
      <c r="W36" s="36"/>
      <c r="X36" s="392"/>
      <c r="Y36" s="85"/>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row>
    <row r="37" spans="1:54" ht="16.149999999999999" customHeight="1" x14ac:dyDescent="0.2">
      <c r="B37" s="85"/>
      <c r="C37" s="610"/>
      <c r="D37" s="611"/>
      <c r="E37" s="611"/>
      <c r="F37" s="611"/>
      <c r="G37" s="611"/>
      <c r="H37" s="611"/>
      <c r="I37" s="611"/>
      <c r="J37" s="471"/>
      <c r="K37" s="428">
        <v>0</v>
      </c>
      <c r="L37" s="459">
        <f t="shared" si="3"/>
        <v>0</v>
      </c>
      <c r="M37" s="463">
        <v>0</v>
      </c>
      <c r="N37" s="429">
        <f t="shared" si="4"/>
        <v>0</v>
      </c>
      <c r="O37" s="85"/>
      <c r="P37" s="65"/>
      <c r="Q37" s="386"/>
      <c r="R37" s="391"/>
      <c r="S37" s="387"/>
      <c r="T37" s="398"/>
      <c r="U37" s="36"/>
      <c r="V37" s="120"/>
      <c r="W37" s="36"/>
      <c r="X37" s="392"/>
      <c r="Y37" s="85"/>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ht="16.149999999999999" customHeight="1" x14ac:dyDescent="0.2">
      <c r="B38" s="85"/>
      <c r="C38" s="610"/>
      <c r="D38" s="611"/>
      <c r="E38" s="611"/>
      <c r="F38" s="611"/>
      <c r="G38" s="611"/>
      <c r="H38" s="611"/>
      <c r="I38" s="611"/>
      <c r="J38" s="471"/>
      <c r="K38" s="428">
        <v>0</v>
      </c>
      <c r="L38" s="459">
        <f t="shared" si="3"/>
        <v>0</v>
      </c>
      <c r="M38" s="463">
        <v>0</v>
      </c>
      <c r="N38" s="429">
        <f t="shared" si="4"/>
        <v>0</v>
      </c>
      <c r="O38" s="85"/>
      <c r="P38" s="65"/>
      <c r="Q38" s="386"/>
      <c r="R38" s="391"/>
      <c r="S38" s="387"/>
      <c r="T38" s="398"/>
      <c r="U38" s="36"/>
      <c r="V38" s="120"/>
      <c r="W38" s="36"/>
      <c r="X38" s="392"/>
      <c r="Y38" s="85"/>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1:54" ht="16.149999999999999" customHeight="1" x14ac:dyDescent="0.2">
      <c r="B39" s="85"/>
      <c r="C39" s="610"/>
      <c r="D39" s="611"/>
      <c r="E39" s="611"/>
      <c r="F39" s="611"/>
      <c r="G39" s="611"/>
      <c r="H39" s="611"/>
      <c r="I39" s="611"/>
      <c r="J39" s="471"/>
      <c r="K39" s="428">
        <v>0</v>
      </c>
      <c r="L39" s="459">
        <f t="shared" si="3"/>
        <v>0</v>
      </c>
      <c r="M39" s="463">
        <v>0</v>
      </c>
      <c r="N39" s="429">
        <f t="shared" si="4"/>
        <v>0</v>
      </c>
      <c r="O39" s="85"/>
      <c r="P39" s="65"/>
      <c r="Q39" s="386"/>
      <c r="R39" s="391"/>
      <c r="S39" s="387"/>
      <c r="T39" s="398"/>
      <c r="U39" s="36"/>
      <c r="V39" s="120"/>
      <c r="W39" s="36"/>
      <c r="X39" s="392"/>
      <c r="Y39" s="85"/>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1:54" ht="16.149999999999999" customHeight="1" x14ac:dyDescent="0.2">
      <c r="B40" s="85"/>
      <c r="C40" s="610"/>
      <c r="D40" s="611"/>
      <c r="E40" s="611"/>
      <c r="F40" s="611"/>
      <c r="G40" s="611"/>
      <c r="H40" s="611"/>
      <c r="I40" s="611"/>
      <c r="J40" s="471"/>
      <c r="K40" s="428">
        <v>0</v>
      </c>
      <c r="L40" s="459">
        <f t="shared" si="3"/>
        <v>0</v>
      </c>
      <c r="M40" s="463">
        <v>0</v>
      </c>
      <c r="N40" s="429">
        <f t="shared" si="4"/>
        <v>0</v>
      </c>
      <c r="O40" s="85"/>
      <c r="P40" s="65"/>
      <c r="Q40" s="386"/>
      <c r="R40" s="391"/>
      <c r="S40" s="387"/>
      <c r="T40" s="398"/>
      <c r="U40" s="36"/>
      <c r="V40" s="120"/>
      <c r="W40" s="36"/>
      <c r="X40" s="392"/>
      <c r="Y40" s="85"/>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row>
    <row r="41" spans="1:54" ht="16.149999999999999" customHeight="1" x14ac:dyDescent="0.2">
      <c r="B41" s="85"/>
      <c r="C41" s="610"/>
      <c r="D41" s="611"/>
      <c r="E41" s="611"/>
      <c r="F41" s="611"/>
      <c r="G41" s="611"/>
      <c r="H41" s="611"/>
      <c r="I41" s="611"/>
      <c r="J41" s="471"/>
      <c r="K41" s="428">
        <v>0</v>
      </c>
      <c r="L41" s="459">
        <f t="shared" si="3"/>
        <v>0</v>
      </c>
      <c r="M41" s="463">
        <v>0</v>
      </c>
      <c r="N41" s="429">
        <f t="shared" si="4"/>
        <v>0</v>
      </c>
      <c r="O41" s="85"/>
      <c r="P41" s="65"/>
      <c r="Q41" s="386"/>
      <c r="R41" s="391"/>
      <c r="S41" s="387"/>
      <c r="T41" s="398"/>
      <c r="U41" s="36"/>
      <c r="V41" s="120"/>
      <c r="W41" s="36"/>
      <c r="X41" s="392"/>
      <c r="Y41" s="85"/>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ht="16.149999999999999" customHeight="1" x14ac:dyDescent="0.2">
      <c r="B42" s="85"/>
      <c r="C42" s="613"/>
      <c r="D42" s="614"/>
      <c r="E42" s="614"/>
      <c r="F42" s="614"/>
      <c r="G42" s="614"/>
      <c r="H42" s="614"/>
      <c r="I42" s="614"/>
      <c r="J42" s="472"/>
      <c r="K42" s="431">
        <v>0</v>
      </c>
      <c r="L42" s="461">
        <f t="shared" si="3"/>
        <v>0</v>
      </c>
      <c r="M42" s="464">
        <v>0</v>
      </c>
      <c r="N42" s="432">
        <f t="shared" si="4"/>
        <v>0</v>
      </c>
      <c r="O42" s="85"/>
      <c r="P42" s="65"/>
      <c r="Q42" s="386"/>
      <c r="R42" s="391"/>
      <c r="S42" s="387"/>
      <c r="T42" s="398"/>
      <c r="U42" s="36"/>
      <c r="V42" s="120"/>
      <c r="W42" s="36"/>
      <c r="X42" s="392"/>
      <c r="Y42" s="85"/>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row>
    <row r="43" spans="1:54" ht="18" customHeight="1" x14ac:dyDescent="0.2">
      <c r="B43" s="85"/>
      <c r="C43" s="85"/>
      <c r="D43" s="85"/>
      <c r="E43" s="85"/>
      <c r="F43" s="85"/>
      <c r="G43" s="85"/>
      <c r="H43" s="85"/>
      <c r="I43" s="85"/>
      <c r="J43" s="85"/>
      <c r="K43" s="403"/>
      <c r="L43" s="146"/>
      <c r="M43" s="147" t="s">
        <v>16</v>
      </c>
      <c r="N43" s="469">
        <f>SUM(N33:N42)</f>
        <v>0</v>
      </c>
      <c r="O43" s="85"/>
      <c r="P43" s="65"/>
      <c r="Q43" s="386"/>
      <c r="R43" s="386"/>
      <c r="S43" s="386"/>
      <c r="T43" s="386"/>
      <c r="U43" s="386"/>
      <c r="V43" s="386"/>
      <c r="W43" s="386"/>
      <c r="X43" s="392"/>
      <c r="Y43" s="85"/>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row>
    <row r="44" spans="1:54" ht="18" customHeight="1" x14ac:dyDescent="0.2">
      <c r="B44" s="85"/>
      <c r="C44" s="583" t="s">
        <v>24</v>
      </c>
      <c r="D44" s="497"/>
      <c r="E44" s="497"/>
      <c r="F44" s="497"/>
      <c r="G44" s="497"/>
      <c r="H44" s="497"/>
      <c r="I44" s="497"/>
      <c r="J44" s="74"/>
      <c r="K44" s="74"/>
      <c r="L44" s="74"/>
      <c r="M44" s="74"/>
      <c r="N44" s="85"/>
      <c r="O44" s="85"/>
      <c r="P44" s="65"/>
      <c r="Q44" s="386"/>
      <c r="R44" s="386"/>
      <c r="S44" s="386"/>
      <c r="T44" s="386"/>
      <c r="U44" s="386"/>
      <c r="V44" s="386"/>
      <c r="W44" s="386"/>
      <c r="X44" s="386"/>
      <c r="Y44" s="85"/>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row>
    <row r="45" spans="1:54" ht="18" customHeight="1" x14ac:dyDescent="0.2">
      <c r="B45" s="85"/>
      <c r="C45" s="85"/>
      <c r="D45" s="74"/>
      <c r="E45" s="74"/>
      <c r="F45" s="74"/>
      <c r="G45" s="74"/>
      <c r="H45" s="74"/>
      <c r="I45" s="74"/>
      <c r="J45" s="74"/>
      <c r="K45" s="74"/>
      <c r="L45" s="74"/>
      <c r="M45" s="71" t="s">
        <v>25</v>
      </c>
      <c r="N45" s="450">
        <f>N18+N28+N43</f>
        <v>0</v>
      </c>
      <c r="O45" s="85"/>
      <c r="P45" s="65"/>
      <c r="Q45" s="386"/>
      <c r="R45" s="386"/>
      <c r="S45" s="386"/>
      <c r="T45" s="386"/>
      <c r="U45" s="386"/>
      <c r="V45" s="386"/>
      <c r="W45" s="386"/>
      <c r="X45" s="386"/>
      <c r="Y45" s="85"/>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row>
    <row r="46" spans="1:54" ht="25.9" customHeight="1" x14ac:dyDescent="0.2">
      <c r="B46" s="385"/>
      <c r="C46" s="385"/>
      <c r="D46" s="385"/>
      <c r="E46" s="385"/>
      <c r="F46" s="385"/>
      <c r="G46" s="385"/>
      <c r="H46" s="385"/>
      <c r="I46" s="385"/>
      <c r="J46" s="385"/>
      <c r="K46" s="385"/>
      <c r="L46" s="385"/>
      <c r="M46" s="385"/>
      <c r="N46" s="385"/>
      <c r="O46" s="385"/>
      <c r="P46" s="140"/>
      <c r="Q46" s="385"/>
      <c r="R46" s="385"/>
      <c r="S46" s="385"/>
      <c r="T46" s="385"/>
      <c r="U46" s="385"/>
      <c r="V46" s="385"/>
      <c r="W46" s="385"/>
      <c r="X46" s="385"/>
      <c r="Y46" s="385"/>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row>
    <row r="47" spans="1:54" x14ac:dyDescent="0.2">
      <c r="Q47" s="387"/>
      <c r="R47" s="387"/>
      <c r="S47" s="387"/>
      <c r="T47" s="387"/>
      <c r="U47" s="387"/>
      <c r="V47" s="387"/>
      <c r="W47" s="387"/>
      <c r="X47" s="387"/>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row>
    <row r="48" spans="1:54" x14ac:dyDescent="0.2">
      <c r="A48" s="60"/>
      <c r="B48" s="60"/>
      <c r="C48" s="60"/>
      <c r="D48" s="60"/>
      <c r="E48" s="60"/>
      <c r="F48" s="60"/>
      <c r="G48" s="60"/>
      <c r="H48" s="60"/>
      <c r="I48" s="60"/>
      <c r="J48" s="60"/>
      <c r="K48" s="60"/>
      <c r="L48" s="60"/>
      <c r="M48" s="68"/>
      <c r="N48" s="60"/>
      <c r="O48" s="60"/>
      <c r="P48" s="60"/>
      <c r="Q48" s="387"/>
      <c r="R48" s="387"/>
      <c r="S48" s="387"/>
      <c r="T48" s="387"/>
      <c r="U48" s="387"/>
      <c r="V48" s="387"/>
      <c r="W48" s="387"/>
      <c r="X48" s="387"/>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row>
    <row r="49" spans="1:54" x14ac:dyDescent="0.2">
      <c r="A49" s="60"/>
      <c r="B49" s="60"/>
      <c r="C49" s="60"/>
      <c r="D49" s="31"/>
      <c r="E49" s="31"/>
      <c r="F49" s="31"/>
      <c r="G49" s="31"/>
      <c r="H49" s="31"/>
      <c r="I49" s="31"/>
      <c r="J49" s="60"/>
      <c r="K49" s="60"/>
      <c r="L49" s="60"/>
      <c r="M49" s="60"/>
      <c r="N49" s="60"/>
      <c r="O49" s="60"/>
      <c r="P49" s="60"/>
      <c r="Q49" s="387"/>
      <c r="R49" s="387"/>
      <c r="S49" s="387"/>
      <c r="T49" s="387"/>
      <c r="U49" s="387"/>
      <c r="V49" s="387"/>
      <c r="W49" s="387"/>
      <c r="X49" s="387"/>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row>
    <row r="50" spans="1:54" ht="18" x14ac:dyDescent="0.25">
      <c r="A50" s="60"/>
      <c r="B50" s="126"/>
      <c r="C50" s="60"/>
      <c r="D50" s="60"/>
      <c r="E50" s="60"/>
      <c r="F50" s="60"/>
      <c r="G50" s="60"/>
      <c r="H50" s="60"/>
      <c r="I50" s="60"/>
      <c r="J50" s="60"/>
      <c r="K50" s="60"/>
      <c r="L50" s="60"/>
      <c r="M50" s="60"/>
      <c r="N50" s="128"/>
      <c r="O50" s="60"/>
      <c r="P50" s="60"/>
      <c r="Q50" s="387"/>
      <c r="R50" s="387"/>
      <c r="S50" s="387"/>
      <c r="T50" s="387"/>
      <c r="U50" s="387"/>
      <c r="V50" s="387"/>
      <c r="W50" s="387"/>
      <c r="X50" s="387"/>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row>
    <row r="51" spans="1:54" x14ac:dyDescent="0.2">
      <c r="A51" s="60"/>
      <c r="B51" s="60"/>
      <c r="C51" s="60"/>
      <c r="D51" s="127"/>
      <c r="E51" s="127"/>
      <c r="F51" s="127"/>
      <c r="G51" s="127"/>
      <c r="H51" s="127"/>
      <c r="I51" s="127"/>
      <c r="J51" s="60"/>
      <c r="K51" s="60"/>
      <c r="L51" s="60"/>
      <c r="M51" s="74"/>
      <c r="N51" s="60"/>
      <c r="O51" s="60"/>
      <c r="P51" s="60"/>
      <c r="Q51" s="387"/>
      <c r="R51" s="387"/>
      <c r="S51" s="387"/>
      <c r="T51" s="387"/>
      <c r="U51" s="387"/>
      <c r="V51" s="387"/>
      <c r="W51" s="387"/>
      <c r="X51" s="387"/>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1:54" x14ac:dyDescent="0.2">
      <c r="A52" s="60"/>
      <c r="B52" s="60"/>
      <c r="C52" s="60"/>
      <c r="D52" s="60"/>
      <c r="E52" s="60"/>
      <c r="F52" s="60"/>
      <c r="G52" s="60"/>
      <c r="H52" s="60"/>
      <c r="I52" s="60"/>
      <c r="J52" s="60"/>
      <c r="K52" s="60"/>
      <c r="L52" s="60"/>
      <c r="M52" s="60"/>
      <c r="N52" s="60"/>
      <c r="O52" s="60"/>
      <c r="P52" s="60"/>
      <c r="Q52" s="387"/>
      <c r="R52" s="387"/>
      <c r="S52" s="387"/>
      <c r="T52" s="387"/>
      <c r="U52" s="387"/>
      <c r="V52" s="387"/>
      <c r="W52" s="387"/>
      <c r="X52" s="387"/>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1:54" x14ac:dyDescent="0.2">
      <c r="A53" s="60"/>
      <c r="B53" s="60"/>
      <c r="C53" s="60"/>
      <c r="D53" s="85"/>
      <c r="E53" s="85"/>
      <c r="F53" s="85"/>
      <c r="G53" s="85"/>
      <c r="H53" s="85"/>
      <c r="I53" s="85"/>
      <c r="J53" s="85"/>
      <c r="K53" s="85"/>
      <c r="L53" s="85"/>
      <c r="M53" s="85"/>
      <c r="N53" s="85"/>
      <c r="O53" s="85"/>
      <c r="P53" s="85"/>
      <c r="Q53" s="387"/>
      <c r="R53" s="387"/>
      <c r="S53" s="387"/>
      <c r="T53" s="387"/>
      <c r="U53" s="387"/>
      <c r="V53" s="387"/>
      <c r="W53" s="387"/>
      <c r="X53" s="387"/>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1:54" x14ac:dyDescent="0.2">
      <c r="A54" s="60"/>
      <c r="B54" s="60"/>
      <c r="C54" s="60"/>
      <c r="D54" s="85"/>
      <c r="E54" s="85"/>
      <c r="F54" s="85"/>
      <c r="G54" s="85"/>
      <c r="H54" s="85"/>
      <c r="I54" s="85"/>
      <c r="J54" s="85"/>
      <c r="K54" s="85"/>
      <c r="L54" s="85"/>
      <c r="M54" s="85"/>
      <c r="N54" s="85"/>
      <c r="O54" s="85"/>
      <c r="P54" s="85"/>
      <c r="Q54" s="387"/>
      <c r="R54" s="387"/>
      <c r="S54" s="387"/>
      <c r="T54" s="387"/>
      <c r="U54" s="387"/>
      <c r="V54" s="387"/>
      <c r="W54" s="387"/>
      <c r="X54" s="387"/>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1:54" ht="12.75" customHeight="1" x14ac:dyDescent="0.2">
      <c r="A55" s="60"/>
      <c r="B55" s="60"/>
      <c r="C55" s="60"/>
      <c r="D55" s="539"/>
      <c r="E55" s="539"/>
      <c r="F55" s="539"/>
      <c r="G55" s="539"/>
      <c r="H55" s="539"/>
      <c r="I55" s="539"/>
      <c r="J55" s="502"/>
      <c r="K55" s="502"/>
      <c r="L55" s="502"/>
      <c r="M55" s="502"/>
      <c r="N55" s="129"/>
      <c r="O55" s="85"/>
      <c r="P55" s="85"/>
      <c r="Q55" s="387"/>
      <c r="R55" s="387"/>
      <c r="S55" s="387"/>
      <c r="T55" s="387"/>
      <c r="U55" s="387"/>
      <c r="V55" s="387"/>
      <c r="W55" s="387"/>
      <c r="X55" s="387"/>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1:54" x14ac:dyDescent="0.2">
      <c r="A56" s="60"/>
      <c r="B56" s="60"/>
      <c r="C56" s="60"/>
      <c r="D56" s="539"/>
      <c r="E56" s="539"/>
      <c r="F56" s="539"/>
      <c r="G56" s="539"/>
      <c r="H56" s="539"/>
      <c r="I56" s="539"/>
      <c r="J56" s="539"/>
      <c r="K56" s="539"/>
      <c r="L56" s="502"/>
      <c r="M56" s="502"/>
      <c r="N56" s="36"/>
      <c r="O56" s="85"/>
      <c r="P56" s="85"/>
      <c r="Q56" s="387"/>
      <c r="R56" s="387"/>
      <c r="S56" s="387"/>
      <c r="T56" s="387"/>
      <c r="U56" s="387"/>
      <c r="V56" s="387"/>
      <c r="W56" s="387"/>
      <c r="X56" s="387"/>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1:54" x14ac:dyDescent="0.2">
      <c r="A57" s="60"/>
      <c r="B57" s="60"/>
      <c r="C57" s="60"/>
      <c r="D57" s="85"/>
      <c r="E57" s="85"/>
      <c r="F57" s="85"/>
      <c r="G57" s="85"/>
      <c r="H57" s="85"/>
      <c r="I57" s="85"/>
      <c r="J57" s="85"/>
      <c r="K57" s="85"/>
      <c r="L57" s="85"/>
      <c r="M57" s="85"/>
      <c r="N57" s="36"/>
      <c r="O57" s="85"/>
      <c r="P57" s="85"/>
      <c r="Q57" s="387"/>
      <c r="R57" s="387"/>
      <c r="S57" s="387"/>
      <c r="T57" s="387"/>
      <c r="U57" s="387"/>
      <c r="V57" s="387"/>
      <c r="W57" s="387"/>
      <c r="X57" s="387"/>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1:54" x14ac:dyDescent="0.2">
      <c r="A58" s="60"/>
      <c r="B58" s="60"/>
      <c r="C58" s="60"/>
      <c r="D58" s="85"/>
      <c r="E58" s="85"/>
      <c r="F58" s="85"/>
      <c r="G58" s="85"/>
      <c r="H58" s="85"/>
      <c r="I58" s="85"/>
      <c r="J58" s="85"/>
      <c r="K58" s="85"/>
      <c r="L58" s="85"/>
      <c r="M58" s="85"/>
      <c r="N58" s="392"/>
      <c r="O58" s="85"/>
      <c r="P58" s="85"/>
      <c r="Q58" s="387"/>
      <c r="R58" s="387"/>
      <c r="S58" s="387"/>
      <c r="T58" s="387"/>
      <c r="U58" s="387"/>
      <c r="V58" s="387"/>
      <c r="W58" s="387"/>
      <c r="X58" s="387"/>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1:54" x14ac:dyDescent="0.2">
      <c r="A59" s="60"/>
      <c r="B59" s="60"/>
      <c r="C59" s="60"/>
      <c r="D59" s="85"/>
      <c r="E59" s="85"/>
      <c r="F59" s="85"/>
      <c r="G59" s="85"/>
      <c r="H59" s="85"/>
      <c r="I59" s="85"/>
      <c r="J59" s="85"/>
      <c r="K59" s="85"/>
      <c r="L59" s="85"/>
      <c r="M59" s="85"/>
      <c r="N59" s="36"/>
      <c r="O59" s="85"/>
      <c r="P59" s="85"/>
      <c r="Q59" s="387"/>
      <c r="R59" s="387"/>
      <c r="S59" s="387"/>
      <c r="T59" s="387"/>
      <c r="U59" s="387"/>
      <c r="V59" s="387"/>
      <c r="W59" s="387"/>
      <c r="X59" s="387"/>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1:54" x14ac:dyDescent="0.2">
      <c r="A60" s="60"/>
      <c r="B60" s="60"/>
      <c r="C60" s="60"/>
      <c r="D60" s="85"/>
      <c r="E60" s="85"/>
      <c r="F60" s="85"/>
      <c r="G60" s="85"/>
      <c r="H60" s="85"/>
      <c r="I60" s="85"/>
      <c r="J60" s="85"/>
      <c r="K60" s="85"/>
      <c r="L60" s="85"/>
      <c r="M60" s="85"/>
      <c r="N60" s="392"/>
      <c r="O60" s="85"/>
      <c r="P60" s="85"/>
      <c r="Q60" s="387"/>
      <c r="R60" s="387"/>
      <c r="S60" s="387"/>
      <c r="T60" s="387"/>
      <c r="U60" s="387"/>
      <c r="V60" s="387"/>
      <c r="W60" s="387"/>
      <c r="X60" s="387"/>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1:54" x14ac:dyDescent="0.2">
      <c r="A61" s="60"/>
      <c r="B61" s="60"/>
      <c r="C61" s="60"/>
      <c r="D61" s="85"/>
      <c r="E61" s="85"/>
      <c r="F61" s="85"/>
      <c r="G61" s="85"/>
      <c r="H61" s="85"/>
      <c r="I61" s="85"/>
      <c r="J61" s="85"/>
      <c r="K61" s="85"/>
      <c r="L61" s="85"/>
      <c r="M61" s="85"/>
      <c r="N61" s="394"/>
      <c r="O61" s="85"/>
      <c r="P61" s="85"/>
      <c r="Q61" s="387"/>
      <c r="R61" s="387"/>
      <c r="S61" s="387"/>
      <c r="T61" s="387"/>
      <c r="U61" s="387"/>
      <c r="V61" s="387"/>
      <c r="W61" s="387"/>
      <c r="X61" s="387"/>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1:54" x14ac:dyDescent="0.2">
      <c r="A62" s="60"/>
      <c r="B62" s="60"/>
      <c r="C62" s="60"/>
      <c r="D62" s="85"/>
      <c r="E62" s="85"/>
      <c r="F62" s="85"/>
      <c r="G62" s="85"/>
      <c r="H62" s="85"/>
      <c r="I62" s="85"/>
      <c r="J62" s="85"/>
      <c r="K62" s="85"/>
      <c r="L62" s="60"/>
      <c r="M62" s="60"/>
      <c r="N62" s="131"/>
      <c r="O62" s="60"/>
      <c r="P62" s="60"/>
      <c r="Q62" s="387"/>
      <c r="R62" s="387"/>
      <c r="S62" s="387"/>
      <c r="T62" s="387"/>
      <c r="U62" s="387"/>
      <c r="V62" s="387"/>
      <c r="W62" s="387"/>
      <c r="X62" s="387"/>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1:54" x14ac:dyDescent="0.2">
      <c r="A63" s="60"/>
      <c r="B63" s="60"/>
      <c r="C63" s="60"/>
      <c r="D63" s="130"/>
      <c r="E63" s="130"/>
      <c r="F63" s="130"/>
      <c r="G63" s="130"/>
      <c r="H63" s="130"/>
      <c r="I63" s="130"/>
      <c r="J63" s="85"/>
      <c r="K63" s="85"/>
      <c r="L63" s="60"/>
      <c r="M63" s="60"/>
      <c r="N63" s="60"/>
      <c r="O63" s="60"/>
      <c r="P63" s="60"/>
      <c r="Q63" s="387"/>
      <c r="R63" s="387"/>
      <c r="S63" s="387"/>
      <c r="T63" s="387"/>
      <c r="U63" s="387"/>
      <c r="V63" s="387"/>
      <c r="W63" s="387"/>
      <c r="X63" s="387"/>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1:54" x14ac:dyDescent="0.2">
      <c r="A64" s="60"/>
      <c r="B64" s="60"/>
      <c r="C64" s="60"/>
      <c r="D64" s="85"/>
      <c r="E64" s="85"/>
      <c r="F64" s="85"/>
      <c r="G64" s="85"/>
      <c r="H64" s="85"/>
      <c r="I64" s="85"/>
      <c r="J64" s="85"/>
      <c r="K64" s="85"/>
      <c r="L64" s="60"/>
      <c r="M64" s="60"/>
      <c r="N64" s="60"/>
      <c r="O64" s="60"/>
      <c r="P64" s="60"/>
      <c r="Q64" s="387"/>
      <c r="R64" s="387"/>
      <c r="S64" s="387"/>
      <c r="T64" s="387"/>
      <c r="U64" s="387"/>
      <c r="V64" s="387"/>
      <c r="W64" s="387"/>
      <c r="X64" s="387"/>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1:54" x14ac:dyDescent="0.2">
      <c r="A65" s="60"/>
      <c r="B65" s="60"/>
      <c r="C65" s="60"/>
      <c r="D65" s="85"/>
      <c r="E65" s="85"/>
      <c r="F65" s="85"/>
      <c r="G65" s="85"/>
      <c r="H65" s="85"/>
      <c r="I65" s="85"/>
      <c r="J65" s="85"/>
      <c r="K65" s="85"/>
      <c r="L65" s="60"/>
      <c r="M65" s="60"/>
      <c r="N65" s="60"/>
      <c r="O65" s="60"/>
      <c r="P65" s="60"/>
      <c r="Q65" s="387"/>
      <c r="R65" s="387"/>
      <c r="S65" s="387"/>
      <c r="T65" s="387"/>
      <c r="U65" s="387"/>
      <c r="V65" s="387"/>
      <c r="W65" s="387"/>
      <c r="X65" s="387"/>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1:54" x14ac:dyDescent="0.2">
      <c r="A66" s="60"/>
      <c r="B66" s="60"/>
      <c r="C66" s="60"/>
      <c r="D66" s="85"/>
      <c r="E66" s="85"/>
      <c r="F66" s="85"/>
      <c r="G66" s="85"/>
      <c r="H66" s="85"/>
      <c r="I66" s="85"/>
      <c r="J66" s="85"/>
      <c r="K66" s="85"/>
      <c r="L66" s="60"/>
      <c r="M66" s="60"/>
      <c r="N66" s="60"/>
      <c r="O66" s="60"/>
      <c r="P66" s="60"/>
      <c r="Q66" s="387"/>
      <c r="R66" s="387"/>
      <c r="S66" s="387"/>
      <c r="T66" s="387"/>
      <c r="U66" s="387"/>
      <c r="V66" s="387"/>
      <c r="W66" s="387"/>
      <c r="X66" s="387"/>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x14ac:dyDescent="0.2">
      <c r="A67" s="60"/>
      <c r="B67" s="60"/>
      <c r="C67" s="60"/>
      <c r="D67" s="85"/>
      <c r="E67" s="85"/>
      <c r="F67" s="85"/>
      <c r="G67" s="85"/>
      <c r="H67" s="85"/>
      <c r="I67" s="85"/>
      <c r="J67" s="85"/>
      <c r="K67" s="85"/>
      <c r="L67" s="60"/>
      <c r="M67" s="60"/>
      <c r="N67" s="60"/>
      <c r="O67" s="60"/>
      <c r="P67" s="60"/>
      <c r="Q67" s="387"/>
      <c r="R67" s="387"/>
      <c r="S67" s="387"/>
      <c r="T67" s="387"/>
      <c r="U67" s="387"/>
      <c r="V67" s="387"/>
      <c r="W67" s="387"/>
      <c r="X67" s="387"/>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1:54" x14ac:dyDescent="0.2">
      <c r="A68" s="60"/>
      <c r="B68" s="60"/>
      <c r="C68" s="60"/>
      <c r="D68" s="85"/>
      <c r="E68" s="85"/>
      <c r="F68" s="85"/>
      <c r="G68" s="85"/>
      <c r="H68" s="85"/>
      <c r="I68" s="85"/>
      <c r="J68" s="85"/>
      <c r="K68" s="85"/>
      <c r="L68" s="60"/>
      <c r="M68" s="60"/>
      <c r="N68" s="60"/>
      <c r="O68" s="60"/>
      <c r="P68" s="60"/>
      <c r="Q68" s="387"/>
      <c r="R68" s="387"/>
      <c r="S68" s="387"/>
      <c r="T68" s="387"/>
      <c r="U68" s="387"/>
      <c r="V68" s="387"/>
      <c r="W68" s="387"/>
      <c r="X68" s="387"/>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1:54" x14ac:dyDescent="0.2">
      <c r="A69" s="60"/>
      <c r="B69" s="60"/>
      <c r="C69" s="60"/>
      <c r="D69" s="85"/>
      <c r="E69" s="85"/>
      <c r="F69" s="85"/>
      <c r="G69" s="85"/>
      <c r="H69" s="85"/>
      <c r="I69" s="85"/>
      <c r="J69" s="85"/>
      <c r="K69" s="85"/>
      <c r="L69" s="60"/>
      <c r="M69" s="60"/>
      <c r="N69" s="60"/>
      <c r="O69" s="60"/>
      <c r="P69" s="60"/>
      <c r="Q69" s="387"/>
      <c r="R69" s="387"/>
      <c r="S69" s="387"/>
      <c r="T69" s="387"/>
      <c r="U69" s="387"/>
      <c r="V69" s="387"/>
      <c r="W69" s="387"/>
      <c r="X69" s="387"/>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1:54" x14ac:dyDescent="0.2">
      <c r="A70" s="60"/>
      <c r="B70" s="60"/>
      <c r="C70" s="60"/>
      <c r="D70" s="85"/>
      <c r="E70" s="85"/>
      <c r="F70" s="85"/>
      <c r="G70" s="85"/>
      <c r="H70" s="85"/>
      <c r="I70" s="85"/>
      <c r="J70" s="85"/>
      <c r="K70" s="85"/>
      <c r="L70" s="60"/>
      <c r="M70" s="60"/>
      <c r="N70" s="60"/>
      <c r="O70" s="60"/>
      <c r="P70" s="60"/>
      <c r="Q70" s="387"/>
      <c r="R70" s="387"/>
      <c r="S70" s="387"/>
      <c r="T70" s="387"/>
      <c r="U70" s="387"/>
      <c r="V70" s="387"/>
      <c r="W70" s="387"/>
      <c r="X70" s="387"/>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1:54" x14ac:dyDescent="0.2">
      <c r="A71" s="60"/>
      <c r="B71" s="60"/>
      <c r="C71" s="60"/>
      <c r="D71" s="60"/>
      <c r="E71" s="60"/>
      <c r="F71" s="60"/>
      <c r="G71" s="60"/>
      <c r="H71" s="60"/>
      <c r="I71" s="60"/>
      <c r="J71" s="60"/>
      <c r="K71" s="60"/>
      <c r="L71" s="60"/>
      <c r="M71" s="60"/>
      <c r="N71" s="60"/>
      <c r="O71" s="60"/>
      <c r="P71" s="60"/>
      <c r="Q71" s="387"/>
      <c r="R71" s="387"/>
      <c r="S71" s="387"/>
      <c r="T71" s="387"/>
      <c r="U71" s="387"/>
      <c r="V71" s="387"/>
      <c r="W71" s="387"/>
      <c r="X71" s="387"/>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1:54" x14ac:dyDescent="0.2">
      <c r="A72" s="60"/>
      <c r="B72" s="60"/>
      <c r="C72" s="60"/>
      <c r="D72" s="60"/>
      <c r="E72" s="60"/>
      <c r="F72" s="60"/>
      <c r="G72" s="60"/>
      <c r="H72" s="60"/>
      <c r="I72" s="60"/>
      <c r="J72" s="60"/>
      <c r="K72" s="60"/>
      <c r="L72" s="60"/>
      <c r="M72" s="60"/>
      <c r="N72" s="60"/>
      <c r="O72" s="60"/>
      <c r="P72" s="60"/>
      <c r="Q72" s="387"/>
      <c r="R72" s="387"/>
      <c r="S72" s="387"/>
      <c r="T72" s="387"/>
      <c r="U72" s="387"/>
      <c r="V72" s="387"/>
      <c r="W72" s="387"/>
      <c r="X72" s="387"/>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1:54" x14ac:dyDescent="0.2">
      <c r="A73" s="60"/>
      <c r="B73" s="60"/>
      <c r="C73" s="60"/>
      <c r="D73" s="60"/>
      <c r="E73" s="60"/>
      <c r="F73" s="60"/>
      <c r="G73" s="60"/>
      <c r="H73" s="60"/>
      <c r="I73" s="60"/>
      <c r="J73" s="60"/>
      <c r="K73" s="60"/>
      <c r="L73" s="60"/>
      <c r="M73" s="60"/>
      <c r="N73" s="60"/>
      <c r="O73" s="60"/>
      <c r="P73" s="60"/>
      <c r="Q73" s="387"/>
      <c r="R73" s="387"/>
      <c r="S73" s="387"/>
      <c r="T73" s="387"/>
      <c r="U73" s="387"/>
      <c r="V73" s="387"/>
      <c r="W73" s="387"/>
      <c r="X73" s="387"/>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1:54" x14ac:dyDescent="0.2">
      <c r="A74" s="60"/>
      <c r="B74" s="60"/>
      <c r="C74" s="60"/>
      <c r="D74" s="60"/>
      <c r="E74" s="60"/>
      <c r="F74" s="60"/>
      <c r="G74" s="60"/>
      <c r="H74" s="60"/>
      <c r="I74" s="60"/>
      <c r="J74" s="60"/>
      <c r="K74" s="60"/>
      <c r="L74" s="60"/>
      <c r="M74" s="60"/>
      <c r="N74" s="60"/>
      <c r="O74" s="60"/>
      <c r="P74" s="60"/>
      <c r="Q74" s="387"/>
      <c r="R74" s="387"/>
      <c r="S74" s="387"/>
      <c r="T74" s="387"/>
      <c r="U74" s="387"/>
      <c r="V74" s="387"/>
      <c r="W74" s="387"/>
      <c r="X74" s="387"/>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1:54" x14ac:dyDescent="0.2">
      <c r="A75" s="60"/>
      <c r="B75" s="60"/>
      <c r="C75" s="60"/>
      <c r="D75" s="60"/>
      <c r="E75" s="60"/>
      <c r="F75" s="60"/>
      <c r="G75" s="60"/>
      <c r="H75" s="60"/>
      <c r="I75" s="60"/>
      <c r="J75" s="60"/>
      <c r="K75" s="60"/>
      <c r="L75" s="60"/>
      <c r="M75" s="60"/>
      <c r="N75" s="60"/>
      <c r="O75" s="60"/>
      <c r="P75" s="60"/>
      <c r="Q75" s="387"/>
      <c r="R75" s="387"/>
      <c r="S75" s="387"/>
      <c r="T75" s="387"/>
      <c r="U75" s="387"/>
      <c r="V75" s="387"/>
      <c r="W75" s="387"/>
      <c r="X75" s="387"/>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1:54" x14ac:dyDescent="0.2">
      <c r="A76" s="60"/>
      <c r="B76" s="60"/>
      <c r="C76" s="60"/>
      <c r="D76" s="60"/>
      <c r="E76" s="60"/>
      <c r="F76" s="60"/>
      <c r="G76" s="60"/>
      <c r="H76" s="60"/>
      <c r="I76" s="60"/>
      <c r="J76" s="60"/>
      <c r="K76" s="60"/>
      <c r="L76" s="60"/>
      <c r="M76" s="60"/>
      <c r="N76" s="60"/>
      <c r="O76" s="60"/>
      <c r="P76" s="60"/>
      <c r="Q76" s="387"/>
      <c r="R76" s="387"/>
      <c r="S76" s="387"/>
      <c r="T76" s="387"/>
      <c r="U76" s="387"/>
      <c r="V76" s="387"/>
      <c r="W76" s="387"/>
      <c r="X76" s="387"/>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1:54" x14ac:dyDescent="0.2">
      <c r="A77" s="60"/>
      <c r="B77" s="60"/>
      <c r="C77" s="60"/>
      <c r="D77" s="60"/>
      <c r="E77" s="60"/>
      <c r="F77" s="60"/>
      <c r="G77" s="60"/>
      <c r="H77" s="60"/>
      <c r="I77" s="60"/>
      <c r="J77" s="60"/>
      <c r="K77" s="60"/>
      <c r="L77" s="60"/>
      <c r="M77" s="60"/>
      <c r="N77" s="60"/>
      <c r="O77" s="60"/>
      <c r="P77" s="60"/>
      <c r="Q77" s="387"/>
      <c r="R77" s="387"/>
      <c r="S77" s="387"/>
      <c r="T77" s="387"/>
      <c r="U77" s="387"/>
      <c r="V77" s="387"/>
      <c r="W77" s="387"/>
      <c r="X77" s="387"/>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1:54" x14ac:dyDescent="0.2">
      <c r="A78" s="60"/>
      <c r="B78" s="60"/>
      <c r="C78" s="60"/>
      <c r="D78" s="60"/>
      <c r="E78" s="60"/>
      <c r="F78" s="60"/>
      <c r="G78" s="60"/>
      <c r="H78" s="60"/>
      <c r="I78" s="60"/>
      <c r="J78" s="60"/>
      <c r="K78" s="60"/>
      <c r="L78" s="60"/>
      <c r="M78" s="60"/>
      <c r="N78" s="60"/>
      <c r="O78" s="60"/>
      <c r="P78" s="60"/>
      <c r="Q78" s="387"/>
      <c r="R78" s="387"/>
      <c r="S78" s="387"/>
      <c r="T78" s="387"/>
      <c r="U78" s="387"/>
      <c r="V78" s="387"/>
      <c r="W78" s="387"/>
      <c r="X78" s="387"/>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1:54" x14ac:dyDescent="0.2">
      <c r="A79" s="60"/>
      <c r="B79" s="60"/>
      <c r="C79" s="60"/>
      <c r="D79" s="60"/>
      <c r="E79" s="60"/>
      <c r="F79" s="60"/>
      <c r="G79" s="60"/>
      <c r="H79" s="60"/>
      <c r="I79" s="60"/>
      <c r="J79" s="60"/>
      <c r="K79" s="60"/>
      <c r="L79" s="60"/>
      <c r="M79" s="60"/>
      <c r="N79" s="60"/>
      <c r="O79" s="60"/>
      <c r="P79" s="60"/>
      <c r="Q79" s="387"/>
      <c r="R79" s="387"/>
      <c r="S79" s="387"/>
      <c r="T79" s="387"/>
      <c r="U79" s="387"/>
      <c r="V79" s="387"/>
      <c r="W79" s="387"/>
      <c r="X79" s="387"/>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1:54" x14ac:dyDescent="0.2">
      <c r="A80" s="60"/>
      <c r="B80" s="60"/>
      <c r="C80" s="60"/>
      <c r="D80" s="60"/>
      <c r="E80" s="60"/>
      <c r="F80" s="60"/>
      <c r="G80" s="60"/>
      <c r="H80" s="60"/>
      <c r="I80" s="60"/>
      <c r="J80" s="60"/>
      <c r="K80" s="60"/>
      <c r="L80" s="60"/>
      <c r="M80" s="60"/>
      <c r="N80" s="60"/>
      <c r="O80" s="60"/>
      <c r="P80" s="60"/>
      <c r="Q80" s="387"/>
      <c r="R80" s="387"/>
      <c r="S80" s="387"/>
      <c r="T80" s="387"/>
      <c r="U80" s="387"/>
      <c r="V80" s="387"/>
      <c r="W80" s="387"/>
      <c r="X80" s="387"/>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x14ac:dyDescent="0.2">
      <c r="A81" s="60"/>
      <c r="B81" s="60"/>
      <c r="C81" s="60"/>
      <c r="D81" s="60"/>
      <c r="E81" s="60"/>
      <c r="F81" s="60"/>
      <c r="G81" s="60"/>
      <c r="H81" s="60"/>
      <c r="I81" s="60"/>
      <c r="J81" s="60"/>
      <c r="K81" s="60"/>
      <c r="L81" s="60"/>
      <c r="M81" s="60"/>
      <c r="N81" s="60"/>
      <c r="O81" s="60"/>
      <c r="P81" s="60"/>
      <c r="Q81" s="387"/>
      <c r="R81" s="387"/>
      <c r="S81" s="387"/>
      <c r="T81" s="387"/>
      <c r="U81" s="387"/>
      <c r="V81" s="387"/>
      <c r="W81" s="387"/>
      <c r="X81" s="387"/>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x14ac:dyDescent="0.2">
      <c r="A82" s="60"/>
      <c r="B82" s="60"/>
      <c r="C82" s="60"/>
      <c r="D82" s="60"/>
      <c r="E82" s="60"/>
      <c r="F82" s="60"/>
      <c r="G82" s="60"/>
      <c r="H82" s="60"/>
      <c r="I82" s="60"/>
      <c r="J82" s="60"/>
      <c r="K82" s="60"/>
      <c r="L82" s="60"/>
      <c r="M82" s="60"/>
      <c r="N82" s="60"/>
      <c r="O82" s="60"/>
      <c r="P82" s="60"/>
      <c r="Q82" s="387"/>
      <c r="R82" s="387"/>
      <c r="S82" s="387"/>
      <c r="T82" s="387"/>
      <c r="U82" s="387"/>
      <c r="V82" s="387"/>
      <c r="W82" s="387"/>
      <c r="X82" s="387"/>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x14ac:dyDescent="0.2">
      <c r="A83" s="60"/>
      <c r="B83" s="60"/>
      <c r="C83" s="60"/>
      <c r="D83" s="60"/>
      <c r="E83" s="60"/>
      <c r="F83" s="60"/>
      <c r="G83" s="60"/>
      <c r="H83" s="60"/>
      <c r="I83" s="60"/>
      <c r="J83" s="60"/>
      <c r="K83" s="60"/>
      <c r="L83" s="60"/>
      <c r="M83" s="60"/>
      <c r="N83" s="60"/>
      <c r="O83" s="60"/>
      <c r="P83" s="60"/>
      <c r="Q83" s="387"/>
      <c r="R83" s="387"/>
      <c r="S83" s="387"/>
      <c r="T83" s="387"/>
      <c r="U83" s="387"/>
      <c r="V83" s="387"/>
      <c r="W83" s="387"/>
      <c r="X83" s="387"/>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x14ac:dyDescent="0.2">
      <c r="A84" s="60"/>
      <c r="B84" s="60"/>
      <c r="C84" s="60"/>
      <c r="D84" s="60"/>
      <c r="E84" s="60"/>
      <c r="F84" s="60"/>
      <c r="G84" s="60"/>
      <c r="H84" s="60"/>
      <c r="I84" s="60"/>
      <c r="J84" s="60"/>
      <c r="K84" s="60"/>
      <c r="L84" s="60"/>
      <c r="M84" s="60"/>
      <c r="N84" s="60"/>
      <c r="O84" s="60"/>
      <c r="P84" s="60"/>
      <c r="Q84" s="387"/>
      <c r="R84" s="387"/>
      <c r="S84" s="387"/>
      <c r="T84" s="387"/>
      <c r="U84" s="387"/>
      <c r="V84" s="387"/>
      <c r="W84" s="387"/>
      <c r="X84" s="387"/>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1:54" x14ac:dyDescent="0.2">
      <c r="A85" s="60"/>
      <c r="B85" s="60"/>
      <c r="C85" s="60"/>
      <c r="D85" s="60"/>
      <c r="E85" s="60"/>
      <c r="F85" s="60"/>
      <c r="G85" s="60"/>
      <c r="H85" s="60"/>
      <c r="I85" s="60"/>
      <c r="J85" s="60"/>
      <c r="K85" s="60"/>
      <c r="L85" s="60"/>
      <c r="M85" s="60"/>
      <c r="N85" s="60"/>
      <c r="O85" s="60"/>
      <c r="P85" s="60"/>
      <c r="Q85" s="387"/>
      <c r="R85" s="387"/>
      <c r="S85" s="387"/>
      <c r="T85" s="387"/>
      <c r="U85" s="387"/>
      <c r="V85" s="387"/>
      <c r="W85" s="387"/>
      <c r="X85" s="387"/>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1:54" x14ac:dyDescent="0.2">
      <c r="A86" s="60"/>
      <c r="B86" s="60"/>
      <c r="C86" s="60"/>
      <c r="D86" s="60"/>
      <c r="E86" s="60"/>
      <c r="F86" s="60"/>
      <c r="G86" s="60"/>
      <c r="H86" s="60"/>
      <c r="I86" s="60"/>
      <c r="J86" s="60"/>
      <c r="K86" s="60"/>
      <c r="L86" s="60"/>
      <c r="M86" s="60"/>
      <c r="N86" s="60"/>
      <c r="O86" s="60"/>
      <c r="P86" s="60"/>
      <c r="Q86" s="387"/>
      <c r="R86" s="387"/>
      <c r="S86" s="387"/>
      <c r="T86" s="387"/>
      <c r="U86" s="387"/>
      <c r="V86" s="387"/>
      <c r="W86" s="387"/>
      <c r="X86" s="387"/>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1:54" x14ac:dyDescent="0.2">
      <c r="A87" s="60"/>
      <c r="B87" s="60"/>
      <c r="C87" s="60"/>
      <c r="D87" s="60"/>
      <c r="E87" s="60"/>
      <c r="F87" s="60"/>
      <c r="G87" s="60"/>
      <c r="H87" s="60"/>
      <c r="I87" s="60"/>
      <c r="J87" s="60"/>
      <c r="K87" s="60"/>
      <c r="L87" s="60"/>
      <c r="M87" s="60"/>
      <c r="N87" s="60"/>
      <c r="O87" s="60"/>
      <c r="P87" s="60"/>
      <c r="Q87" s="387"/>
      <c r="R87" s="387"/>
      <c r="S87" s="387"/>
      <c r="T87" s="387"/>
      <c r="U87" s="387"/>
      <c r="V87" s="387"/>
      <c r="W87" s="387"/>
      <c r="X87" s="387"/>
      <c r="Y87" s="60"/>
      <c r="Z87" s="60"/>
      <c r="AA87" s="60"/>
      <c r="AB87" s="60"/>
      <c r="AC87" s="60"/>
      <c r="AD87" s="60"/>
    </row>
    <row r="88" spans="1:54" x14ac:dyDescent="0.2">
      <c r="A88" s="60"/>
      <c r="B88" s="60"/>
      <c r="C88" s="60"/>
      <c r="D88" s="60"/>
      <c r="E88" s="60"/>
      <c r="F88" s="60"/>
      <c r="G88" s="60"/>
      <c r="H88" s="60"/>
      <c r="I88" s="60"/>
      <c r="J88" s="60"/>
      <c r="K88" s="60"/>
      <c r="L88" s="60"/>
      <c r="M88" s="60"/>
      <c r="N88" s="60"/>
      <c r="O88" s="60"/>
      <c r="P88" s="60"/>
      <c r="Q88" s="387"/>
      <c r="R88" s="387"/>
      <c r="S88" s="387"/>
      <c r="T88" s="387"/>
      <c r="U88" s="387"/>
      <c r="V88" s="387"/>
      <c r="W88" s="387"/>
      <c r="X88" s="387"/>
      <c r="Y88" s="60"/>
      <c r="Z88" s="60"/>
      <c r="AA88" s="60"/>
      <c r="AB88" s="60"/>
      <c r="AC88" s="60"/>
      <c r="AD88" s="60"/>
    </row>
    <row r="89" spans="1:54" x14ac:dyDescent="0.2">
      <c r="A89" s="60"/>
      <c r="B89" s="60"/>
      <c r="C89" s="60"/>
      <c r="D89" s="60"/>
      <c r="E89" s="60"/>
      <c r="F89" s="60"/>
      <c r="G89" s="60"/>
      <c r="H89" s="60"/>
      <c r="I89" s="60"/>
      <c r="J89" s="60"/>
      <c r="K89" s="60"/>
      <c r="L89" s="60"/>
      <c r="M89" s="60"/>
      <c r="N89" s="60"/>
      <c r="O89" s="60"/>
      <c r="P89" s="60"/>
      <c r="Q89" s="387"/>
      <c r="R89" s="387"/>
      <c r="S89" s="387"/>
      <c r="T89" s="387"/>
      <c r="U89" s="387"/>
      <c r="V89" s="387"/>
      <c r="W89" s="387"/>
      <c r="X89" s="387"/>
      <c r="Y89" s="60"/>
      <c r="Z89" s="60"/>
      <c r="AA89" s="60"/>
      <c r="AB89" s="60"/>
      <c r="AC89" s="60"/>
      <c r="AD89" s="60"/>
    </row>
    <row r="90" spans="1:54" x14ac:dyDescent="0.2">
      <c r="A90" s="60"/>
      <c r="B90" s="60"/>
      <c r="C90" s="60"/>
      <c r="D90" s="60"/>
      <c r="E90" s="60"/>
      <c r="F90" s="60"/>
      <c r="G90" s="60"/>
      <c r="H90" s="60"/>
      <c r="I90" s="60"/>
      <c r="J90" s="60"/>
      <c r="K90" s="60"/>
      <c r="L90" s="60"/>
      <c r="M90" s="60"/>
      <c r="N90" s="60"/>
      <c r="O90" s="60"/>
      <c r="P90" s="60"/>
      <c r="Q90" s="387"/>
      <c r="R90" s="387"/>
      <c r="S90" s="387"/>
      <c r="T90" s="387"/>
      <c r="U90" s="387"/>
      <c r="V90" s="387"/>
      <c r="W90" s="387"/>
      <c r="X90" s="387"/>
      <c r="Y90" s="60"/>
      <c r="Z90" s="60"/>
      <c r="AA90" s="60"/>
      <c r="AB90" s="60"/>
      <c r="AC90" s="60"/>
      <c r="AD90" s="60"/>
    </row>
    <row r="91" spans="1:54" x14ac:dyDescent="0.2">
      <c r="A91" s="60"/>
      <c r="B91" s="60"/>
      <c r="C91" s="60"/>
      <c r="D91" s="60"/>
      <c r="E91" s="60"/>
      <c r="F91" s="60"/>
      <c r="G91" s="60"/>
      <c r="H91" s="60"/>
      <c r="I91" s="60"/>
      <c r="J91" s="60"/>
      <c r="K91" s="60"/>
      <c r="L91" s="60"/>
      <c r="M91" s="60"/>
      <c r="N91" s="60"/>
      <c r="O91" s="60"/>
      <c r="P91" s="60"/>
      <c r="Q91" s="387"/>
      <c r="R91" s="387"/>
      <c r="S91" s="387"/>
      <c r="T91" s="387"/>
      <c r="U91" s="387"/>
      <c r="V91" s="387"/>
      <c r="W91" s="387"/>
      <c r="X91" s="387"/>
      <c r="Y91" s="60"/>
      <c r="Z91" s="60"/>
      <c r="AA91" s="60"/>
      <c r="AB91" s="60"/>
      <c r="AC91" s="60"/>
      <c r="AD91" s="60"/>
    </row>
    <row r="92" spans="1:54" x14ac:dyDescent="0.2">
      <c r="A92" s="60"/>
      <c r="B92" s="60"/>
      <c r="C92" s="60"/>
      <c r="D92" s="60"/>
      <c r="E92" s="60"/>
      <c r="F92" s="60"/>
      <c r="G92" s="60"/>
      <c r="H92" s="60"/>
      <c r="I92" s="60"/>
      <c r="J92" s="60"/>
      <c r="K92" s="60"/>
      <c r="L92" s="60"/>
      <c r="M92" s="60"/>
      <c r="N92" s="60"/>
      <c r="O92" s="60"/>
      <c r="P92" s="60"/>
      <c r="Q92" s="387"/>
      <c r="R92" s="387"/>
      <c r="S92" s="387"/>
      <c r="T92" s="387"/>
      <c r="U92" s="387"/>
      <c r="V92" s="387"/>
      <c r="W92" s="387"/>
      <c r="X92" s="387"/>
      <c r="Y92" s="60"/>
      <c r="Z92" s="60"/>
      <c r="AA92" s="60"/>
      <c r="AB92" s="60"/>
      <c r="AC92" s="60"/>
      <c r="AD92" s="60"/>
    </row>
    <row r="93" spans="1:54" x14ac:dyDescent="0.2">
      <c r="A93" s="60"/>
      <c r="B93" s="60"/>
      <c r="C93" s="60"/>
      <c r="D93" s="60"/>
      <c r="E93" s="60"/>
      <c r="F93" s="60"/>
      <c r="G93" s="60"/>
      <c r="H93" s="60"/>
      <c r="I93" s="60"/>
      <c r="J93" s="60"/>
      <c r="K93" s="60"/>
      <c r="L93" s="60"/>
      <c r="M93" s="60"/>
      <c r="N93" s="60"/>
      <c r="O93" s="60"/>
      <c r="P93" s="60"/>
      <c r="Q93" s="387"/>
      <c r="R93" s="387"/>
      <c r="S93" s="387"/>
      <c r="T93" s="387"/>
      <c r="U93" s="387"/>
      <c r="V93" s="387"/>
      <c r="W93" s="387"/>
      <c r="X93" s="387"/>
      <c r="Y93" s="60"/>
      <c r="Z93" s="60"/>
      <c r="AA93" s="60"/>
      <c r="AB93" s="60"/>
      <c r="AC93" s="60"/>
      <c r="AD93" s="60"/>
    </row>
    <row r="94" spans="1:54" x14ac:dyDescent="0.2">
      <c r="A94" s="60"/>
      <c r="B94" s="60"/>
      <c r="C94" s="60"/>
      <c r="D94" s="60"/>
      <c r="E94" s="60"/>
      <c r="F94" s="60"/>
      <c r="G94" s="60"/>
      <c r="H94" s="60"/>
      <c r="I94" s="60"/>
      <c r="J94" s="60"/>
      <c r="K94" s="60"/>
      <c r="L94" s="60"/>
      <c r="M94" s="60"/>
      <c r="N94" s="60"/>
      <c r="O94" s="60"/>
      <c r="P94" s="60"/>
      <c r="Q94" s="387"/>
      <c r="R94" s="387"/>
      <c r="S94" s="387"/>
      <c r="T94" s="387"/>
      <c r="U94" s="387"/>
      <c r="V94" s="387"/>
      <c r="W94" s="387"/>
      <c r="X94" s="387"/>
      <c r="Y94" s="60"/>
      <c r="Z94" s="60"/>
      <c r="AA94" s="60"/>
      <c r="AB94" s="60"/>
      <c r="AC94" s="60"/>
      <c r="AD94" s="60"/>
    </row>
    <row r="95" spans="1:54" ht="9.75" customHeight="1" x14ac:dyDescent="0.2">
      <c r="A95" s="60"/>
      <c r="B95" s="538"/>
      <c r="C95" s="538"/>
      <c r="D95" s="538"/>
      <c r="E95" s="538"/>
      <c r="F95" s="538"/>
      <c r="G95" s="538"/>
      <c r="H95" s="538"/>
      <c r="I95" s="538"/>
      <c r="J95" s="538"/>
      <c r="K95" s="538"/>
      <c r="L95" s="538"/>
      <c r="M95" s="538"/>
      <c r="N95" s="538"/>
      <c r="O95" s="538"/>
      <c r="P95" s="385"/>
      <c r="Q95" s="387"/>
      <c r="R95" s="387"/>
      <c r="S95" s="387"/>
      <c r="T95" s="387"/>
      <c r="U95" s="387"/>
      <c r="V95" s="387"/>
      <c r="W95" s="387"/>
      <c r="X95" s="387"/>
      <c r="Y95" s="60"/>
      <c r="Z95" s="60"/>
      <c r="AA95" s="60"/>
      <c r="AB95" s="60"/>
      <c r="AC95" s="60"/>
      <c r="AD95" s="60"/>
    </row>
    <row r="96" spans="1:54" ht="9" customHeight="1" x14ac:dyDescent="0.2">
      <c r="A96" s="60"/>
      <c r="B96" s="538"/>
      <c r="C96" s="538"/>
      <c r="D96" s="538"/>
      <c r="E96" s="538"/>
      <c r="F96" s="538"/>
      <c r="G96" s="538"/>
      <c r="H96" s="538"/>
      <c r="I96" s="538"/>
      <c r="J96" s="538"/>
      <c r="K96" s="538"/>
      <c r="L96" s="538"/>
      <c r="M96" s="538"/>
      <c r="N96" s="538"/>
      <c r="O96" s="538"/>
      <c r="P96" s="385"/>
      <c r="Q96" s="387"/>
      <c r="R96" s="387"/>
      <c r="S96" s="387"/>
      <c r="T96" s="387"/>
      <c r="U96" s="387"/>
      <c r="V96" s="387"/>
      <c r="W96" s="387"/>
      <c r="X96" s="387"/>
      <c r="Y96" s="60"/>
      <c r="Z96" s="60"/>
      <c r="AA96" s="60"/>
      <c r="AB96" s="60"/>
      <c r="AC96" s="60"/>
      <c r="AD96" s="60"/>
    </row>
    <row r="97" spans="1:30" x14ac:dyDescent="0.2">
      <c r="A97" s="60"/>
      <c r="B97" s="60"/>
      <c r="C97" s="60"/>
      <c r="D97" s="60"/>
      <c r="E97" s="60"/>
      <c r="F97" s="60"/>
      <c r="G97" s="60"/>
      <c r="H97" s="60"/>
      <c r="I97" s="60"/>
      <c r="J97" s="60"/>
      <c r="K97" s="60"/>
      <c r="L97" s="60"/>
      <c r="M97" s="60"/>
      <c r="N97" s="60"/>
      <c r="O97" s="60"/>
      <c r="P97" s="60"/>
      <c r="Q97" s="387"/>
      <c r="R97" s="387"/>
      <c r="S97" s="387"/>
      <c r="T97" s="387"/>
      <c r="U97" s="387"/>
      <c r="V97" s="387"/>
      <c r="W97" s="387"/>
      <c r="X97" s="387"/>
      <c r="Y97" s="60"/>
      <c r="Z97" s="60"/>
      <c r="AA97" s="60"/>
      <c r="AB97" s="60"/>
      <c r="AC97" s="60"/>
      <c r="AD97" s="60"/>
    </row>
    <row r="98" spans="1:30" x14ac:dyDescent="0.2">
      <c r="A98" s="60"/>
      <c r="B98" s="60"/>
      <c r="C98" s="60"/>
      <c r="D98" s="60"/>
      <c r="E98" s="60"/>
      <c r="F98" s="60"/>
      <c r="G98" s="60"/>
      <c r="H98" s="60"/>
      <c r="I98" s="60"/>
      <c r="J98" s="60"/>
      <c r="K98" s="60"/>
      <c r="L98" s="60"/>
      <c r="M98" s="60"/>
      <c r="N98" s="60"/>
      <c r="O98" s="60"/>
      <c r="P98" s="60"/>
      <c r="Q98" s="387"/>
      <c r="R98" s="387"/>
      <c r="S98" s="387"/>
      <c r="T98" s="387"/>
      <c r="U98" s="387"/>
      <c r="V98" s="387"/>
      <c r="W98" s="387"/>
      <c r="X98" s="387"/>
      <c r="Y98" s="60"/>
      <c r="Z98" s="60"/>
      <c r="AA98" s="60"/>
      <c r="AB98" s="60"/>
      <c r="AC98" s="60"/>
      <c r="AD98" s="60"/>
    </row>
    <row r="99" spans="1:30" x14ac:dyDescent="0.2">
      <c r="A99" s="60"/>
      <c r="B99" s="60"/>
      <c r="C99" s="60"/>
      <c r="D99" s="60"/>
      <c r="E99" s="60"/>
      <c r="F99" s="60"/>
      <c r="G99" s="60"/>
      <c r="H99" s="60"/>
      <c r="I99" s="60"/>
      <c r="J99" s="60"/>
      <c r="K99" s="60"/>
      <c r="L99" s="60"/>
      <c r="M99" s="60"/>
      <c r="N99" s="60"/>
      <c r="O99" s="60"/>
      <c r="P99" s="60"/>
      <c r="Q99" s="387"/>
      <c r="R99" s="387"/>
      <c r="S99" s="387"/>
      <c r="T99" s="387"/>
      <c r="U99" s="387"/>
      <c r="V99" s="387"/>
      <c r="W99" s="387"/>
      <c r="X99" s="387"/>
      <c r="Y99" s="60"/>
      <c r="Z99" s="60"/>
      <c r="AA99" s="60"/>
      <c r="AB99" s="60"/>
      <c r="AC99" s="60"/>
      <c r="AD99" s="60"/>
    </row>
    <row r="100" spans="1:30" x14ac:dyDescent="0.2">
      <c r="A100" s="60"/>
      <c r="B100" s="60"/>
      <c r="C100" s="60"/>
      <c r="D100" s="60"/>
      <c r="E100" s="60"/>
      <c r="F100" s="60"/>
      <c r="G100" s="60"/>
      <c r="H100" s="60"/>
      <c r="I100" s="60"/>
      <c r="J100" s="60"/>
      <c r="K100" s="60"/>
      <c r="L100" s="60"/>
      <c r="M100" s="60"/>
      <c r="N100" s="60"/>
      <c r="O100" s="60"/>
      <c r="P100" s="60"/>
      <c r="Q100" s="387"/>
      <c r="R100" s="387"/>
      <c r="S100" s="387"/>
      <c r="T100" s="387"/>
      <c r="U100" s="387"/>
      <c r="V100" s="387"/>
      <c r="W100" s="387"/>
      <c r="X100" s="387"/>
      <c r="Y100" s="60"/>
      <c r="Z100" s="60"/>
      <c r="AA100" s="60"/>
      <c r="AB100" s="60"/>
      <c r="AC100" s="60"/>
      <c r="AD100" s="60"/>
    </row>
    <row r="101" spans="1:30" x14ac:dyDescent="0.2">
      <c r="A101" s="60"/>
      <c r="B101" s="60"/>
      <c r="C101" s="60"/>
      <c r="D101" s="60"/>
      <c r="E101" s="60"/>
      <c r="F101" s="60"/>
      <c r="G101" s="60"/>
      <c r="H101" s="60"/>
      <c r="I101" s="60"/>
      <c r="J101" s="60"/>
      <c r="K101" s="60"/>
      <c r="L101" s="60"/>
      <c r="M101" s="60"/>
      <c r="N101" s="60"/>
      <c r="O101" s="60"/>
      <c r="P101" s="60"/>
      <c r="Q101" s="387"/>
      <c r="R101" s="387"/>
      <c r="S101" s="387"/>
      <c r="T101" s="387"/>
      <c r="U101" s="387"/>
      <c r="V101" s="387"/>
      <c r="W101" s="387"/>
      <c r="X101" s="387"/>
      <c r="Y101" s="60"/>
      <c r="Z101" s="60"/>
      <c r="AA101" s="60"/>
      <c r="AB101" s="60"/>
      <c r="AC101" s="60"/>
      <c r="AD101" s="60"/>
    </row>
    <row r="102" spans="1:30" x14ac:dyDescent="0.2">
      <c r="A102" s="60"/>
      <c r="B102" s="60"/>
      <c r="C102" s="60"/>
      <c r="D102" s="60"/>
      <c r="E102" s="60"/>
      <c r="F102" s="60"/>
      <c r="G102" s="60"/>
      <c r="H102" s="60"/>
      <c r="I102" s="60"/>
      <c r="J102" s="60"/>
      <c r="K102" s="60"/>
      <c r="L102" s="60"/>
      <c r="M102" s="60"/>
      <c r="N102" s="60"/>
      <c r="O102" s="60"/>
      <c r="P102" s="60"/>
      <c r="Q102" s="387"/>
      <c r="R102" s="387"/>
      <c r="S102" s="387"/>
      <c r="T102" s="387"/>
      <c r="U102" s="387"/>
      <c r="V102" s="387"/>
      <c r="W102" s="387"/>
      <c r="X102" s="387"/>
      <c r="Y102" s="60"/>
      <c r="Z102" s="60"/>
      <c r="AA102" s="60"/>
      <c r="AB102" s="60"/>
      <c r="AC102" s="60"/>
      <c r="AD102" s="60"/>
    </row>
    <row r="103" spans="1:30" x14ac:dyDescent="0.2">
      <c r="A103" s="60"/>
      <c r="B103" s="60"/>
      <c r="C103" s="60"/>
      <c r="D103" s="60"/>
      <c r="E103" s="60"/>
      <c r="F103" s="60"/>
      <c r="G103" s="60"/>
      <c r="H103" s="60"/>
      <c r="I103" s="60"/>
      <c r="J103" s="60"/>
      <c r="K103" s="60"/>
      <c r="L103" s="60"/>
      <c r="M103" s="60"/>
      <c r="N103" s="60"/>
      <c r="O103" s="60"/>
      <c r="P103" s="60"/>
      <c r="Q103" s="387"/>
      <c r="R103" s="387"/>
      <c r="S103" s="387"/>
      <c r="T103" s="387"/>
      <c r="U103" s="387"/>
      <c r="V103" s="387"/>
      <c r="W103" s="387"/>
      <c r="X103" s="387"/>
      <c r="Y103" s="60"/>
      <c r="Z103" s="60"/>
      <c r="AA103" s="60"/>
      <c r="AB103" s="60"/>
      <c r="AC103" s="60"/>
      <c r="AD103" s="60"/>
    </row>
    <row r="104" spans="1:30" x14ac:dyDescent="0.2">
      <c r="A104" s="60"/>
      <c r="B104" s="60"/>
      <c r="C104" s="60"/>
      <c r="D104" s="60"/>
      <c r="E104" s="60"/>
      <c r="F104" s="60"/>
      <c r="G104" s="60"/>
      <c r="H104" s="60"/>
      <c r="I104" s="60"/>
      <c r="J104" s="60"/>
      <c r="K104" s="60"/>
      <c r="L104" s="60"/>
      <c r="M104" s="60"/>
      <c r="N104" s="60"/>
      <c r="O104" s="60"/>
      <c r="P104" s="60"/>
      <c r="Q104" s="387"/>
      <c r="R104" s="387"/>
      <c r="S104" s="387"/>
      <c r="T104" s="387"/>
      <c r="U104" s="387"/>
      <c r="V104" s="387"/>
      <c r="W104" s="387"/>
      <c r="X104" s="387"/>
      <c r="Y104" s="60"/>
      <c r="Z104" s="60"/>
      <c r="AA104" s="60"/>
      <c r="AB104" s="60"/>
      <c r="AC104" s="60"/>
      <c r="AD104" s="60"/>
    </row>
    <row r="105" spans="1:30" x14ac:dyDescent="0.2">
      <c r="A105" s="60"/>
      <c r="B105" s="60"/>
      <c r="C105" s="60"/>
      <c r="D105" s="60"/>
      <c r="E105" s="60"/>
      <c r="F105" s="60"/>
      <c r="G105" s="60"/>
      <c r="H105" s="60"/>
      <c r="I105" s="60"/>
      <c r="J105" s="60"/>
      <c r="K105" s="60"/>
      <c r="L105" s="60"/>
      <c r="M105" s="60"/>
      <c r="N105" s="60"/>
      <c r="O105" s="60"/>
      <c r="P105" s="60"/>
      <c r="Q105" s="387"/>
      <c r="R105" s="387"/>
      <c r="S105" s="387"/>
      <c r="T105" s="387"/>
      <c r="U105" s="387"/>
      <c r="V105" s="387"/>
      <c r="W105" s="387"/>
      <c r="X105" s="387"/>
      <c r="Y105" s="60"/>
      <c r="Z105" s="60"/>
      <c r="AA105" s="60"/>
      <c r="AB105" s="60"/>
      <c r="AC105" s="60"/>
      <c r="AD105" s="60"/>
    </row>
  </sheetData>
  <sheetProtection algorithmName="SHA-512" hashValue="G0g0zYtSYyS1pOO7We8egfdrmT/k7d6lXvtuWCHeJRp7wwmmbMsw+AUw0NtIks1duJw09BeWWwfNdEN8axGUXg==" saltValue="wYGhtc5oZIBGqkhLYNNVcg==" spinCount="100000" sheet="1" formatCells="0"/>
  <mergeCells count="35">
    <mergeCell ref="C44:I44"/>
    <mergeCell ref="D55:M55"/>
    <mergeCell ref="D56:M56"/>
    <mergeCell ref="B95:O95"/>
    <mergeCell ref="B96:O96"/>
    <mergeCell ref="C42:I42"/>
    <mergeCell ref="C27:J27"/>
    <mergeCell ref="C32:E32"/>
    <mergeCell ref="C33:I33"/>
    <mergeCell ref="C34:I34"/>
    <mergeCell ref="C35:I35"/>
    <mergeCell ref="C36:I36"/>
    <mergeCell ref="C37:I37"/>
    <mergeCell ref="C38:I38"/>
    <mergeCell ref="C39:I39"/>
    <mergeCell ref="C40:I40"/>
    <mergeCell ref="C41:I41"/>
    <mergeCell ref="L20:L21"/>
    <mergeCell ref="C22:E22"/>
    <mergeCell ref="C23:J23"/>
    <mergeCell ref="C24:J24"/>
    <mergeCell ref="C25:J25"/>
    <mergeCell ref="C26:J26"/>
    <mergeCell ref="C13:J13"/>
    <mergeCell ref="C14:J14"/>
    <mergeCell ref="C15:J15"/>
    <mergeCell ref="C16:J16"/>
    <mergeCell ref="C17:J17"/>
    <mergeCell ref="C20:K20"/>
    <mergeCell ref="C12:J12"/>
    <mergeCell ref="C6:D6"/>
    <mergeCell ref="J6:N8"/>
    <mergeCell ref="C8:I8"/>
    <mergeCell ref="J9:N9"/>
    <mergeCell ref="C10:N10"/>
  </mergeCells>
  <printOptions horizontalCentered="1" verticalCentered="1"/>
  <pageMargins left="0.25" right="0" top="0.25" bottom="0.25" header="0.25" footer="0.2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05"/>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3.28515625" style="64" customWidth="1"/>
    <col min="3" max="3" width="3.5703125" style="64" customWidth="1"/>
    <col min="4" max="4" width="10" style="64" customWidth="1"/>
    <col min="5" max="5" width="5.5703125" style="64" customWidth="1"/>
    <col min="6" max="6" width="4.7109375" style="64" customWidth="1"/>
    <col min="7" max="7" width="2.42578125" style="64" customWidth="1"/>
    <col min="8" max="8" width="4.7109375" style="64" customWidth="1"/>
    <col min="9" max="9" width="9.28515625" style="64" customWidth="1"/>
    <col min="10" max="10" width="9.7109375" style="64" customWidth="1"/>
    <col min="11" max="11" width="10.5703125" style="64" customWidth="1"/>
    <col min="12" max="12" width="11.85546875" style="64" customWidth="1"/>
    <col min="13" max="13" width="11.42578125" style="64" customWidth="1"/>
    <col min="14" max="14" width="12.42578125" style="64" customWidth="1"/>
    <col min="15" max="15" width="4.28515625" style="64" customWidth="1"/>
    <col min="16" max="16" width="13.42578125" style="64" customWidth="1"/>
    <col min="17" max="17" width="9" style="172" customWidth="1"/>
    <col min="18" max="18" width="9.42578125" style="172" customWidth="1"/>
    <col min="19" max="24" width="8.7109375" style="172" customWidth="1"/>
    <col min="25" max="25" width="7.7109375" style="64" customWidth="1"/>
    <col min="26" max="16384" width="8.85546875" style="64"/>
  </cols>
  <sheetData>
    <row r="1" spans="2:54" ht="9.6" customHeight="1" x14ac:dyDescent="0.2"/>
    <row r="2" spans="2:54" ht="13.9" customHeight="1" x14ac:dyDescent="0.2">
      <c r="B2" s="60"/>
      <c r="C2" s="60"/>
      <c r="D2" s="60"/>
      <c r="E2" s="60"/>
      <c r="F2" s="60"/>
      <c r="G2" s="60"/>
      <c r="H2" s="60"/>
      <c r="I2" s="387"/>
      <c r="J2" s="316"/>
      <c r="K2" s="344"/>
      <c r="L2" s="337"/>
      <c r="M2" s="351"/>
      <c r="N2" s="333"/>
      <c r="O2" s="316"/>
      <c r="Q2" s="387"/>
      <c r="R2" s="387"/>
      <c r="S2" s="387"/>
      <c r="T2" s="387"/>
      <c r="U2" s="116"/>
      <c r="V2" s="67"/>
      <c r="W2" s="117"/>
      <c r="X2" s="118"/>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row>
    <row r="3" spans="2:54" ht="9" customHeight="1" x14ac:dyDescent="0.3">
      <c r="B3" s="60"/>
      <c r="C3" s="133" t="s">
        <v>59</v>
      </c>
      <c r="D3" s="389"/>
      <c r="E3" s="389"/>
      <c r="F3" s="389"/>
      <c r="G3" s="389"/>
      <c r="H3" s="389"/>
      <c r="I3" s="387"/>
      <c r="J3" s="344"/>
      <c r="K3" s="183"/>
      <c r="L3" s="304"/>
      <c r="M3" s="183" t="s">
        <v>83</v>
      </c>
      <c r="N3" s="320" t="str">
        <f>'Cover Page'!O3</f>
        <v>8-31-18</v>
      </c>
      <c r="O3" s="333"/>
      <c r="P3" s="60"/>
      <c r="Q3" s="135"/>
      <c r="R3" s="60"/>
      <c r="S3" s="60"/>
      <c r="T3" s="63"/>
      <c r="U3" s="67"/>
      <c r="V3" s="68"/>
      <c r="W3" s="115"/>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row>
    <row r="4" spans="2:54" ht="9" customHeight="1" x14ac:dyDescent="0.3">
      <c r="B4" s="60"/>
      <c r="C4" s="61" t="s">
        <v>60</v>
      </c>
      <c r="D4" s="389"/>
      <c r="E4" s="389"/>
      <c r="F4" s="389"/>
      <c r="G4" s="389"/>
      <c r="H4" s="389"/>
      <c r="I4" s="387"/>
      <c r="J4" s="344"/>
      <c r="K4" s="337"/>
      <c r="L4" s="334"/>
      <c r="M4" s="340"/>
      <c r="N4" s="342"/>
      <c r="O4" s="333"/>
      <c r="P4" s="60"/>
      <c r="Q4" s="135"/>
      <c r="R4" s="60"/>
      <c r="S4" s="60"/>
      <c r="T4" s="63"/>
      <c r="U4" s="67"/>
      <c r="V4" s="68"/>
      <c r="W4" s="115"/>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row>
    <row r="5" spans="2:54" ht="9" customHeight="1" x14ac:dyDescent="0.3">
      <c r="B5" s="60"/>
      <c r="C5" s="389" t="s">
        <v>61</v>
      </c>
      <c r="D5" s="389"/>
      <c r="E5" s="389"/>
      <c r="F5" s="389"/>
      <c r="G5" s="389"/>
      <c r="H5" s="389"/>
      <c r="I5" s="387"/>
      <c r="J5" s="344"/>
      <c r="K5" s="337"/>
      <c r="L5" s="334"/>
      <c r="M5" s="341"/>
      <c r="N5" s="342"/>
      <c r="O5" s="333"/>
      <c r="P5" s="60"/>
      <c r="Q5" s="135"/>
      <c r="R5" s="60"/>
      <c r="S5" s="60"/>
      <c r="T5" s="63"/>
      <c r="U5" s="67"/>
      <c r="V5" s="68"/>
      <c r="W5" s="115"/>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row>
    <row r="6" spans="2:54" ht="11.45" customHeight="1" x14ac:dyDescent="0.2">
      <c r="B6" s="60"/>
      <c r="C6" s="499" t="s">
        <v>122</v>
      </c>
      <c r="D6" s="500"/>
      <c r="E6" s="245" t="s">
        <v>65</v>
      </c>
      <c r="F6" s="423"/>
      <c r="G6" s="246" t="s">
        <v>66</v>
      </c>
      <c r="H6" s="423"/>
      <c r="I6" s="387"/>
      <c r="J6" s="723"/>
      <c r="K6" s="701"/>
      <c r="L6" s="701"/>
      <c r="M6" s="701"/>
      <c r="N6" s="702"/>
      <c r="O6" s="333"/>
      <c r="P6" s="60"/>
      <c r="Q6" s="60"/>
      <c r="R6" s="60"/>
      <c r="S6" s="60"/>
      <c r="T6" s="63"/>
      <c r="U6" s="67"/>
      <c r="V6" s="68"/>
      <c r="W6" s="115"/>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row>
    <row r="7" spans="2:54" ht="18.600000000000001" customHeight="1" x14ac:dyDescent="0.2">
      <c r="B7" s="60"/>
      <c r="C7" s="60"/>
      <c r="D7" s="60"/>
      <c r="E7" s="60"/>
      <c r="F7" s="60"/>
      <c r="G7" s="365"/>
      <c r="H7" s="366"/>
      <c r="I7" s="366"/>
      <c r="J7" s="703"/>
      <c r="K7" s="704"/>
      <c r="L7" s="704"/>
      <c r="M7" s="704"/>
      <c r="N7" s="705"/>
      <c r="O7" s="60"/>
      <c r="Q7" s="387"/>
      <c r="R7" s="387"/>
      <c r="S7" s="387"/>
      <c r="T7" s="387"/>
      <c r="U7" s="116"/>
      <c r="V7" s="67"/>
      <c r="W7" s="117"/>
      <c r="X7" s="118"/>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row>
    <row r="8" spans="2:54" ht="26.45" customHeight="1" x14ac:dyDescent="0.2">
      <c r="B8" s="60"/>
      <c r="C8" s="728" t="s">
        <v>135</v>
      </c>
      <c r="D8" s="556"/>
      <c r="E8" s="556"/>
      <c r="F8" s="556"/>
      <c r="G8" s="575"/>
      <c r="H8" s="575"/>
      <c r="I8" s="575"/>
      <c r="J8" s="706"/>
      <c r="K8" s="707"/>
      <c r="L8" s="707"/>
      <c r="M8" s="707"/>
      <c r="N8" s="708"/>
      <c r="O8" s="60"/>
      <c r="Q8" s="387"/>
      <c r="R8" s="387"/>
      <c r="S8" s="387"/>
      <c r="T8" s="387"/>
      <c r="U8" s="116"/>
      <c r="V8" s="67"/>
      <c r="W8" s="117"/>
      <c r="X8" s="118"/>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row>
    <row r="9" spans="2:54" ht="24" customHeight="1" x14ac:dyDescent="0.2">
      <c r="B9" s="60"/>
      <c r="C9" s="74" t="s">
        <v>47</v>
      </c>
      <c r="D9" s="85"/>
      <c r="E9" s="85"/>
      <c r="F9" s="85"/>
      <c r="G9" s="257"/>
      <c r="H9" s="352"/>
      <c r="I9" s="352"/>
      <c r="J9" s="726" t="s">
        <v>116</v>
      </c>
      <c r="K9" s="727"/>
      <c r="L9" s="727"/>
      <c r="M9" s="727"/>
      <c r="N9" s="727"/>
      <c r="O9" s="60"/>
      <c r="Q9" s="387"/>
      <c r="R9" s="387"/>
      <c r="S9" s="386"/>
      <c r="T9" s="387"/>
      <c r="U9" s="387"/>
      <c r="V9" s="387"/>
      <c r="W9" s="387"/>
      <c r="X9" s="387"/>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row>
    <row r="10" spans="2:54" ht="26.45" customHeight="1" x14ac:dyDescent="0.2">
      <c r="B10" s="60"/>
      <c r="C10" s="574" t="s">
        <v>142</v>
      </c>
      <c r="D10" s="646"/>
      <c r="E10" s="646"/>
      <c r="F10" s="646"/>
      <c r="G10" s="646"/>
      <c r="H10" s="646"/>
      <c r="I10" s="646"/>
      <c r="J10" s="646"/>
      <c r="K10" s="646"/>
      <c r="L10" s="646"/>
      <c r="M10" s="646"/>
      <c r="N10" s="646"/>
      <c r="O10" s="60"/>
      <c r="Q10" s="387"/>
      <c r="R10" s="387"/>
      <c r="S10" s="386"/>
      <c r="T10" s="387"/>
      <c r="U10" s="387"/>
      <c r="V10" s="387"/>
      <c r="W10" s="387"/>
      <c r="X10" s="387"/>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row>
    <row r="11" spans="2:54" ht="23.45" customHeight="1" x14ac:dyDescent="0.2">
      <c r="B11" s="85"/>
      <c r="C11" s="403"/>
      <c r="D11" s="414" t="s">
        <v>10</v>
      </c>
      <c r="E11" s="414"/>
      <c r="F11" s="414"/>
      <c r="G11" s="414"/>
      <c r="H11" s="414"/>
      <c r="I11" s="403"/>
      <c r="J11" s="403"/>
      <c r="K11" s="167" t="s">
        <v>136</v>
      </c>
      <c r="L11" s="404" t="s">
        <v>4</v>
      </c>
      <c r="M11" s="404" t="s">
        <v>3</v>
      </c>
      <c r="N11" s="414" t="s">
        <v>1</v>
      </c>
      <c r="O11" s="85"/>
      <c r="P11" s="65"/>
      <c r="Q11" s="386"/>
      <c r="R11" s="394"/>
      <c r="S11" s="387"/>
      <c r="T11" s="387"/>
      <c r="U11" s="19"/>
      <c r="V11" s="395"/>
      <c r="W11" s="395"/>
      <c r="X11" s="394"/>
      <c r="Y11" s="85"/>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row>
    <row r="12" spans="2:54" ht="16.149999999999999" customHeight="1" x14ac:dyDescent="0.2">
      <c r="B12" s="85"/>
      <c r="C12" s="607"/>
      <c r="D12" s="608"/>
      <c r="E12" s="608"/>
      <c r="F12" s="608"/>
      <c r="G12" s="608"/>
      <c r="H12" s="608"/>
      <c r="I12" s="608"/>
      <c r="J12" s="608"/>
      <c r="K12" s="470"/>
      <c r="L12" s="425">
        <v>0</v>
      </c>
      <c r="M12" s="453">
        <v>0</v>
      </c>
      <c r="N12" s="426">
        <f>L12*M12</f>
        <v>0</v>
      </c>
      <c r="O12" s="85"/>
      <c r="P12" s="65"/>
      <c r="Q12" s="386"/>
      <c r="R12" s="391"/>
      <c r="S12" s="387"/>
      <c r="T12" s="387"/>
      <c r="U12" s="36"/>
      <c r="V12" s="83"/>
      <c r="W12" s="392"/>
      <c r="X12" s="393"/>
      <c r="Y12" s="85"/>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row>
    <row r="13" spans="2:54" ht="16.149999999999999" customHeight="1" x14ac:dyDescent="0.2">
      <c r="B13" s="85"/>
      <c r="C13" s="610"/>
      <c r="D13" s="611"/>
      <c r="E13" s="611"/>
      <c r="F13" s="611"/>
      <c r="G13" s="611"/>
      <c r="H13" s="611"/>
      <c r="I13" s="611"/>
      <c r="J13" s="611"/>
      <c r="K13" s="471"/>
      <c r="L13" s="428">
        <v>0</v>
      </c>
      <c r="M13" s="454">
        <v>0</v>
      </c>
      <c r="N13" s="429">
        <f t="shared" ref="N13:N17" si="0">L13*M13</f>
        <v>0</v>
      </c>
      <c r="O13" s="85"/>
      <c r="P13" s="65"/>
      <c r="Q13" s="386"/>
      <c r="R13" s="391"/>
      <c r="S13" s="387"/>
      <c r="T13" s="387"/>
      <c r="U13" s="36"/>
      <c r="V13" s="83"/>
      <c r="W13" s="392"/>
      <c r="X13" s="393"/>
      <c r="Y13" s="85"/>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2:54" ht="16.149999999999999" customHeight="1" x14ac:dyDescent="0.2">
      <c r="B14" s="85"/>
      <c r="C14" s="610"/>
      <c r="D14" s="611"/>
      <c r="E14" s="611"/>
      <c r="F14" s="611"/>
      <c r="G14" s="611"/>
      <c r="H14" s="611"/>
      <c r="I14" s="611"/>
      <c r="J14" s="611"/>
      <c r="K14" s="471"/>
      <c r="L14" s="428">
        <v>0</v>
      </c>
      <c r="M14" s="454">
        <v>0</v>
      </c>
      <c r="N14" s="429">
        <f t="shared" si="0"/>
        <v>0</v>
      </c>
      <c r="O14" s="85"/>
      <c r="P14" s="65"/>
      <c r="Q14" s="386"/>
      <c r="R14" s="391"/>
      <c r="S14" s="387"/>
      <c r="T14" s="387"/>
      <c r="U14" s="36"/>
      <c r="V14" s="83"/>
      <c r="W14" s="392"/>
      <c r="X14" s="393"/>
      <c r="Y14" s="85"/>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2:54" ht="16.149999999999999" customHeight="1" x14ac:dyDescent="0.2">
      <c r="B15" s="85"/>
      <c r="C15" s="610"/>
      <c r="D15" s="611"/>
      <c r="E15" s="611"/>
      <c r="F15" s="611"/>
      <c r="G15" s="611"/>
      <c r="H15" s="611"/>
      <c r="I15" s="611"/>
      <c r="J15" s="611"/>
      <c r="K15" s="471"/>
      <c r="L15" s="428">
        <v>0</v>
      </c>
      <c r="M15" s="454">
        <v>0</v>
      </c>
      <c r="N15" s="429">
        <f t="shared" si="0"/>
        <v>0</v>
      </c>
      <c r="O15" s="85"/>
      <c r="P15" s="65"/>
      <c r="Q15" s="386"/>
      <c r="R15" s="391"/>
      <c r="S15" s="387"/>
      <c r="T15" s="387"/>
      <c r="U15" s="36"/>
      <c r="V15" s="83"/>
      <c r="W15" s="392"/>
      <c r="X15" s="393"/>
      <c r="Y15" s="85"/>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2:54" ht="16.149999999999999" customHeight="1" x14ac:dyDescent="0.2">
      <c r="B16" s="85"/>
      <c r="C16" s="610"/>
      <c r="D16" s="611"/>
      <c r="E16" s="611"/>
      <c r="F16" s="611"/>
      <c r="G16" s="611"/>
      <c r="H16" s="611"/>
      <c r="I16" s="611"/>
      <c r="J16" s="611"/>
      <c r="K16" s="471"/>
      <c r="L16" s="428">
        <v>0</v>
      </c>
      <c r="M16" s="454">
        <v>0</v>
      </c>
      <c r="N16" s="429">
        <f t="shared" si="0"/>
        <v>0</v>
      </c>
      <c r="O16" s="85"/>
      <c r="P16" s="65"/>
      <c r="Q16" s="386"/>
      <c r="R16" s="391"/>
      <c r="S16" s="387"/>
      <c r="T16" s="387"/>
      <c r="U16" s="36"/>
      <c r="V16" s="83"/>
      <c r="W16" s="392"/>
      <c r="X16" s="393"/>
      <c r="Y16" s="85"/>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16.149999999999999" customHeight="1" x14ac:dyDescent="0.2">
      <c r="B17" s="85"/>
      <c r="C17" s="613"/>
      <c r="D17" s="614"/>
      <c r="E17" s="614"/>
      <c r="F17" s="614"/>
      <c r="G17" s="614"/>
      <c r="H17" s="614"/>
      <c r="I17" s="614"/>
      <c r="J17" s="614"/>
      <c r="K17" s="472"/>
      <c r="L17" s="431">
        <v>0</v>
      </c>
      <c r="M17" s="455">
        <v>0</v>
      </c>
      <c r="N17" s="432">
        <f t="shared" si="0"/>
        <v>0</v>
      </c>
      <c r="O17" s="85"/>
      <c r="P17" s="65"/>
      <c r="Q17" s="386"/>
      <c r="R17" s="391"/>
      <c r="S17" s="387"/>
      <c r="T17" s="387"/>
      <c r="U17" s="36"/>
      <c r="V17" s="83"/>
      <c r="W17" s="392"/>
      <c r="X17" s="393"/>
      <c r="Y17" s="85"/>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ht="18" customHeight="1" x14ac:dyDescent="0.2">
      <c r="B18" s="85"/>
      <c r="C18" s="85"/>
      <c r="D18" s="85"/>
      <c r="E18" s="85"/>
      <c r="F18" s="85"/>
      <c r="G18" s="85"/>
      <c r="H18" s="85"/>
      <c r="I18" s="85"/>
      <c r="J18" s="146"/>
      <c r="K18" s="85"/>
      <c r="L18" s="146"/>
      <c r="M18" s="147" t="s">
        <v>13</v>
      </c>
      <c r="N18" s="469">
        <f>SUM(N12:N17)</f>
        <v>0</v>
      </c>
      <c r="O18" s="85"/>
      <c r="P18" s="65"/>
      <c r="Q18" s="386"/>
      <c r="R18" s="386"/>
      <c r="S18" s="386"/>
      <c r="T18" s="386"/>
      <c r="U18" s="386"/>
      <c r="V18" s="386"/>
      <c r="W18" s="386"/>
      <c r="X18" s="392"/>
      <c r="Y18" s="85"/>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2:54" ht="16.149999999999999" customHeight="1" x14ac:dyDescent="0.2">
      <c r="B19" s="85"/>
      <c r="C19" s="85"/>
      <c r="D19" s="85"/>
      <c r="E19" s="85"/>
      <c r="F19" s="85"/>
      <c r="G19" s="85"/>
      <c r="H19" s="85"/>
      <c r="I19" s="85"/>
      <c r="J19" s="146"/>
      <c r="K19" s="85"/>
      <c r="L19" s="146"/>
      <c r="M19" s="147"/>
      <c r="N19" s="354"/>
      <c r="O19" s="85"/>
      <c r="P19" s="65"/>
      <c r="Q19" s="386"/>
      <c r="R19" s="386"/>
      <c r="S19" s="386"/>
      <c r="T19" s="386"/>
      <c r="U19" s="386"/>
      <c r="V19" s="386"/>
      <c r="W19" s="386"/>
      <c r="X19" s="392"/>
      <c r="Y19" s="85"/>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2:54" ht="16.149999999999999" customHeight="1" x14ac:dyDescent="0.2">
      <c r="B20" s="85"/>
      <c r="C20" s="583" t="s">
        <v>101</v>
      </c>
      <c r="D20" s="698"/>
      <c r="E20" s="698"/>
      <c r="F20" s="698"/>
      <c r="G20" s="698"/>
      <c r="H20" s="698"/>
      <c r="I20" s="698"/>
      <c r="J20" s="698"/>
      <c r="K20" s="497"/>
      <c r="L20" s="587" t="s">
        <v>138</v>
      </c>
      <c r="M20" s="85"/>
      <c r="N20" s="85"/>
      <c r="O20" s="85"/>
      <c r="P20" s="65"/>
      <c r="Q20" s="386"/>
      <c r="R20" s="386"/>
      <c r="S20" s="386"/>
      <c r="T20" s="386"/>
      <c r="U20" s="386"/>
      <c r="V20" s="395"/>
      <c r="W20" s="386"/>
      <c r="X20" s="386"/>
      <c r="Y20" s="85"/>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row>
    <row r="21" spans="2:54" ht="26.45" customHeight="1" x14ac:dyDescent="0.2">
      <c r="B21" s="85"/>
      <c r="C21" s="397"/>
      <c r="D21" s="413"/>
      <c r="E21" s="413"/>
      <c r="F21" s="413"/>
      <c r="G21" s="413"/>
      <c r="H21" s="413"/>
      <c r="I21" s="413"/>
      <c r="J21" s="413"/>
      <c r="K21" s="388"/>
      <c r="L21" s="722"/>
      <c r="M21" s="85"/>
      <c r="N21" s="85"/>
      <c r="O21" s="85"/>
      <c r="P21" s="65"/>
      <c r="Q21" s="386"/>
      <c r="R21" s="386"/>
      <c r="S21" s="386"/>
      <c r="T21" s="386"/>
      <c r="U21" s="386"/>
      <c r="V21" s="395"/>
      <c r="W21" s="386"/>
      <c r="X21" s="386"/>
      <c r="Y21" s="85"/>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row>
    <row r="22" spans="2:54" ht="20.45" customHeight="1" x14ac:dyDescent="0.2">
      <c r="B22" s="85"/>
      <c r="C22" s="724" t="s">
        <v>2</v>
      </c>
      <c r="D22" s="497"/>
      <c r="E22" s="497"/>
      <c r="F22" s="414"/>
      <c r="G22" s="414"/>
      <c r="H22" s="414"/>
      <c r="I22" s="403"/>
      <c r="J22" s="394"/>
      <c r="K22" s="353" t="s">
        <v>137</v>
      </c>
      <c r="L22" s="476">
        <v>0</v>
      </c>
      <c r="M22" s="404" t="s">
        <v>127</v>
      </c>
      <c r="N22" s="404" t="s">
        <v>1</v>
      </c>
      <c r="O22" s="85"/>
      <c r="P22" s="65"/>
      <c r="Q22" s="386"/>
      <c r="R22" s="386"/>
      <c r="S22" s="394"/>
      <c r="T22" s="394"/>
      <c r="U22" s="26"/>
      <c r="V22" s="396"/>
      <c r="W22" s="394"/>
      <c r="X22" s="394"/>
      <c r="Y22" s="85"/>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row>
    <row r="23" spans="2:54" ht="16.149999999999999" customHeight="1" x14ac:dyDescent="0.2">
      <c r="B23" s="85"/>
      <c r="C23" s="696"/>
      <c r="D23" s="697"/>
      <c r="E23" s="697"/>
      <c r="F23" s="697"/>
      <c r="G23" s="697"/>
      <c r="H23" s="697"/>
      <c r="I23" s="697"/>
      <c r="J23" s="697"/>
      <c r="K23" s="473">
        <v>0</v>
      </c>
      <c r="L23" s="457">
        <f>K23*$L$22</f>
        <v>0</v>
      </c>
      <c r="M23" s="453">
        <v>0</v>
      </c>
      <c r="N23" s="426">
        <f>(K23+L23)*M23</f>
        <v>0</v>
      </c>
      <c r="O23" s="85"/>
      <c r="P23" s="65"/>
      <c r="Q23" s="386"/>
      <c r="R23" s="391"/>
      <c r="S23" s="387"/>
      <c r="T23" s="387"/>
      <c r="U23" s="36"/>
      <c r="V23" s="122"/>
      <c r="W23" s="392"/>
      <c r="X23" s="393"/>
      <c r="Y23" s="85"/>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row>
    <row r="24" spans="2:54" ht="16.149999999999999" customHeight="1" x14ac:dyDescent="0.2">
      <c r="B24" s="85"/>
      <c r="C24" s="671"/>
      <c r="D24" s="672"/>
      <c r="E24" s="672"/>
      <c r="F24" s="672"/>
      <c r="G24" s="672"/>
      <c r="H24" s="672"/>
      <c r="I24" s="672"/>
      <c r="J24" s="672"/>
      <c r="K24" s="474">
        <v>0</v>
      </c>
      <c r="L24" s="459">
        <f t="shared" ref="L24:L27" si="1">K24*$L$22</f>
        <v>0</v>
      </c>
      <c r="M24" s="454">
        <v>0</v>
      </c>
      <c r="N24" s="429">
        <f t="shared" ref="N24:N27" si="2">(K24+L24)*M24</f>
        <v>0</v>
      </c>
      <c r="O24" s="85"/>
      <c r="P24" s="65"/>
      <c r="Q24" s="386"/>
      <c r="R24" s="391"/>
      <c r="S24" s="387"/>
      <c r="T24" s="387"/>
      <c r="U24" s="36"/>
      <c r="V24" s="122"/>
      <c r="W24" s="392"/>
      <c r="X24" s="393"/>
      <c r="Y24" s="85"/>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row>
    <row r="25" spans="2:54" ht="16.149999999999999" customHeight="1" x14ac:dyDescent="0.2">
      <c r="B25" s="85"/>
      <c r="C25" s="671"/>
      <c r="D25" s="672"/>
      <c r="E25" s="672"/>
      <c r="F25" s="672"/>
      <c r="G25" s="672"/>
      <c r="H25" s="672"/>
      <c r="I25" s="672"/>
      <c r="J25" s="672"/>
      <c r="K25" s="474">
        <v>0</v>
      </c>
      <c r="L25" s="459">
        <f t="shared" si="1"/>
        <v>0</v>
      </c>
      <c r="M25" s="454">
        <v>0</v>
      </c>
      <c r="N25" s="429">
        <f t="shared" si="2"/>
        <v>0</v>
      </c>
      <c r="O25" s="85"/>
      <c r="P25" s="65"/>
      <c r="Q25" s="386"/>
      <c r="R25" s="391"/>
      <c r="S25" s="387"/>
      <c r="T25" s="387"/>
      <c r="U25" s="36"/>
      <c r="V25" s="122"/>
      <c r="W25" s="392"/>
      <c r="X25" s="393"/>
      <c r="Y25" s="85"/>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2:54" ht="16.149999999999999" customHeight="1" x14ac:dyDescent="0.2">
      <c r="B26" s="85"/>
      <c r="C26" s="671"/>
      <c r="D26" s="672"/>
      <c r="E26" s="672"/>
      <c r="F26" s="672"/>
      <c r="G26" s="672"/>
      <c r="H26" s="672"/>
      <c r="I26" s="672"/>
      <c r="J26" s="672"/>
      <c r="K26" s="474">
        <v>0</v>
      </c>
      <c r="L26" s="459">
        <f t="shared" si="1"/>
        <v>0</v>
      </c>
      <c r="M26" s="454">
        <v>0</v>
      </c>
      <c r="N26" s="429">
        <f t="shared" si="2"/>
        <v>0</v>
      </c>
      <c r="O26" s="85"/>
      <c r="P26" s="65"/>
      <c r="Q26" s="386"/>
      <c r="R26" s="391"/>
      <c r="S26" s="387"/>
      <c r="T26" s="387"/>
      <c r="U26" s="36"/>
      <c r="V26" s="122"/>
      <c r="W26" s="392"/>
      <c r="X26" s="393"/>
      <c r="Y26" s="85"/>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row>
    <row r="27" spans="2:54" ht="16.149999999999999" customHeight="1" x14ac:dyDescent="0.2">
      <c r="B27" s="85"/>
      <c r="C27" s="669"/>
      <c r="D27" s="670"/>
      <c r="E27" s="670"/>
      <c r="F27" s="670"/>
      <c r="G27" s="670"/>
      <c r="H27" s="670"/>
      <c r="I27" s="670"/>
      <c r="J27" s="670"/>
      <c r="K27" s="475">
        <v>0</v>
      </c>
      <c r="L27" s="461">
        <f t="shared" si="1"/>
        <v>0</v>
      </c>
      <c r="M27" s="455">
        <v>0</v>
      </c>
      <c r="N27" s="432">
        <f t="shared" si="2"/>
        <v>0</v>
      </c>
      <c r="O27" s="85"/>
      <c r="P27" s="65"/>
      <c r="Q27" s="386"/>
      <c r="R27" s="391"/>
      <c r="S27" s="387"/>
      <c r="T27" s="387"/>
      <c r="U27" s="36"/>
      <c r="V27" s="122"/>
      <c r="W27" s="392"/>
      <c r="X27" s="393"/>
      <c r="Y27" s="85"/>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row>
    <row r="28" spans="2:54" ht="18" customHeight="1" x14ac:dyDescent="0.2">
      <c r="B28" s="85"/>
      <c r="C28" s="85"/>
      <c r="D28" s="85"/>
      <c r="E28" s="85"/>
      <c r="F28" s="85"/>
      <c r="G28" s="85"/>
      <c r="H28" s="85"/>
      <c r="I28" s="85"/>
      <c r="J28" s="85"/>
      <c r="K28" s="85"/>
      <c r="L28" s="146"/>
      <c r="M28" s="147" t="s">
        <v>14</v>
      </c>
      <c r="N28" s="469">
        <f>SUM(N23:N27)</f>
        <v>0</v>
      </c>
      <c r="O28" s="85"/>
      <c r="P28" s="65"/>
      <c r="Q28" s="386"/>
      <c r="R28" s="386"/>
      <c r="S28" s="386"/>
      <c r="T28" s="386"/>
      <c r="U28" s="386"/>
      <c r="V28" s="386"/>
      <c r="W28" s="386"/>
      <c r="X28" s="392"/>
      <c r="Y28" s="85"/>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row>
    <row r="29" spans="2:54" ht="3.6" customHeight="1" x14ac:dyDescent="0.2">
      <c r="B29" s="85"/>
      <c r="C29" s="85"/>
      <c r="D29" s="85"/>
      <c r="E29" s="85"/>
      <c r="F29" s="85"/>
      <c r="G29" s="85"/>
      <c r="H29" s="85"/>
      <c r="I29" s="85"/>
      <c r="J29" s="85"/>
      <c r="K29" s="85"/>
      <c r="L29" s="85"/>
      <c r="M29" s="85"/>
      <c r="N29" s="85"/>
      <c r="O29" s="85"/>
      <c r="P29" s="65"/>
      <c r="Q29" s="386"/>
      <c r="R29" s="386"/>
      <c r="S29" s="386"/>
      <c r="T29" s="386"/>
      <c r="U29" s="386"/>
      <c r="V29" s="386"/>
      <c r="W29" s="386"/>
      <c r="X29" s="386"/>
      <c r="Y29" s="85"/>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2:54" ht="26.45" customHeight="1" x14ac:dyDescent="0.2">
      <c r="B30" s="85"/>
      <c r="C30" s="406" t="s">
        <v>46</v>
      </c>
      <c r="D30" s="200"/>
      <c r="E30" s="200"/>
      <c r="F30" s="200"/>
      <c r="G30" s="200"/>
      <c r="H30" s="200"/>
      <c r="I30" s="200"/>
      <c r="J30" s="200"/>
      <c r="K30" s="85"/>
      <c r="L30" s="85"/>
      <c r="M30" s="395"/>
      <c r="N30" s="85"/>
      <c r="O30" s="85"/>
      <c r="P30" s="65"/>
      <c r="Q30" s="386"/>
      <c r="R30" s="386"/>
      <c r="S30" s="386"/>
      <c r="T30" s="404"/>
      <c r="U30" s="386"/>
      <c r="V30" s="386"/>
      <c r="W30" s="386"/>
      <c r="X30" s="386"/>
      <c r="Y30" s="85"/>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row>
    <row r="31" spans="2:54" ht="18" customHeight="1" x14ac:dyDescent="0.2">
      <c r="B31" s="85"/>
      <c r="C31" s="406"/>
      <c r="D31" s="200"/>
      <c r="E31" s="200"/>
      <c r="F31" s="200"/>
      <c r="G31" s="200"/>
      <c r="H31" s="200"/>
      <c r="I31" s="200"/>
      <c r="J31" s="200"/>
      <c r="K31" s="85"/>
      <c r="L31" s="410" t="s">
        <v>139</v>
      </c>
      <c r="M31" s="395"/>
      <c r="N31" s="85"/>
      <c r="O31" s="85"/>
      <c r="P31" s="65"/>
      <c r="Q31" s="386"/>
      <c r="R31" s="386"/>
      <c r="S31" s="386"/>
      <c r="T31" s="404"/>
      <c r="U31" s="386"/>
      <c r="V31" s="386"/>
      <c r="W31" s="386"/>
      <c r="X31" s="386"/>
      <c r="Y31" s="85"/>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row>
    <row r="32" spans="2:54" ht="19.149999999999999" customHeight="1" x14ac:dyDescent="0.2">
      <c r="B32" s="85"/>
      <c r="C32" s="724" t="s">
        <v>68</v>
      </c>
      <c r="D32" s="725"/>
      <c r="E32" s="497"/>
      <c r="F32" s="415"/>
      <c r="G32" s="415"/>
      <c r="H32" s="415"/>
      <c r="I32" s="415"/>
      <c r="J32" s="410" t="s">
        <v>26</v>
      </c>
      <c r="K32" s="404" t="s">
        <v>4</v>
      </c>
      <c r="L32" s="476">
        <v>0</v>
      </c>
      <c r="M32" s="411" t="s">
        <v>0</v>
      </c>
      <c r="N32" s="414" t="s">
        <v>1</v>
      </c>
      <c r="O32" s="85"/>
      <c r="P32" s="65"/>
      <c r="Q32" s="386"/>
      <c r="R32" s="395"/>
      <c r="S32" s="387"/>
      <c r="T32" s="395"/>
      <c r="U32" s="395"/>
      <c r="V32" s="395"/>
      <c r="W32" s="395"/>
      <c r="X32" s="394"/>
      <c r="Y32" s="85"/>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row>
    <row r="33" spans="1:54" ht="16.149999999999999" customHeight="1" x14ac:dyDescent="0.2">
      <c r="B33" s="85"/>
      <c r="C33" s="607"/>
      <c r="D33" s="608"/>
      <c r="E33" s="608"/>
      <c r="F33" s="608"/>
      <c r="G33" s="608"/>
      <c r="H33" s="608"/>
      <c r="I33" s="608"/>
      <c r="J33" s="470"/>
      <c r="K33" s="425">
        <v>0</v>
      </c>
      <c r="L33" s="457">
        <f>K33*$L$32</f>
        <v>0</v>
      </c>
      <c r="M33" s="462">
        <v>0</v>
      </c>
      <c r="N33" s="426">
        <f>(K33+L33)*M33</f>
        <v>0</v>
      </c>
      <c r="O33" s="85"/>
      <c r="P33" s="65"/>
      <c r="Q33" s="386"/>
      <c r="R33" s="391"/>
      <c r="S33" s="387"/>
      <c r="T33" s="398"/>
      <c r="U33" s="36"/>
      <c r="V33" s="120"/>
      <c r="W33" s="36"/>
      <c r="X33" s="392"/>
      <c r="Y33" s="85"/>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ht="16.149999999999999" customHeight="1" x14ac:dyDescent="0.2">
      <c r="B34" s="85"/>
      <c r="C34" s="610"/>
      <c r="D34" s="611"/>
      <c r="E34" s="611"/>
      <c r="F34" s="611"/>
      <c r="G34" s="611"/>
      <c r="H34" s="611"/>
      <c r="I34" s="611"/>
      <c r="J34" s="471"/>
      <c r="K34" s="428">
        <v>0</v>
      </c>
      <c r="L34" s="459">
        <f t="shared" ref="L34:L42" si="3">K34*$L$32</f>
        <v>0</v>
      </c>
      <c r="M34" s="463">
        <v>0</v>
      </c>
      <c r="N34" s="429">
        <f t="shared" ref="N34:N42" si="4">(K34+L34)*M34</f>
        <v>0</v>
      </c>
      <c r="O34" s="85"/>
      <c r="P34" s="65"/>
      <c r="Q34" s="386"/>
      <c r="R34" s="391"/>
      <c r="S34" s="387"/>
      <c r="T34" s="398"/>
      <c r="U34" s="36"/>
      <c r="V34" s="120"/>
      <c r="W34" s="36"/>
      <c r="X34" s="392"/>
      <c r="Y34" s="85"/>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ht="16.149999999999999" customHeight="1" x14ac:dyDescent="0.2">
      <c r="B35" s="85"/>
      <c r="C35" s="610"/>
      <c r="D35" s="611"/>
      <c r="E35" s="611"/>
      <c r="F35" s="611"/>
      <c r="G35" s="611"/>
      <c r="H35" s="611"/>
      <c r="I35" s="611"/>
      <c r="J35" s="471"/>
      <c r="K35" s="428">
        <v>0</v>
      </c>
      <c r="L35" s="459">
        <f t="shared" si="3"/>
        <v>0</v>
      </c>
      <c r="M35" s="463">
        <v>0</v>
      </c>
      <c r="N35" s="429">
        <f t="shared" si="4"/>
        <v>0</v>
      </c>
      <c r="O35" s="85"/>
      <c r="P35" s="65"/>
      <c r="Q35" s="386"/>
      <c r="R35" s="391"/>
      <c r="S35" s="387"/>
      <c r="T35" s="398"/>
      <c r="U35" s="36"/>
      <c r="V35" s="120"/>
      <c r="W35" s="36"/>
      <c r="X35" s="392"/>
      <c r="Y35" s="85"/>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row>
    <row r="36" spans="1:54" ht="16.149999999999999" customHeight="1" x14ac:dyDescent="0.2">
      <c r="B36" s="85"/>
      <c r="C36" s="610"/>
      <c r="D36" s="611"/>
      <c r="E36" s="611"/>
      <c r="F36" s="611"/>
      <c r="G36" s="611"/>
      <c r="H36" s="611"/>
      <c r="I36" s="611"/>
      <c r="J36" s="471"/>
      <c r="K36" s="428">
        <v>0</v>
      </c>
      <c r="L36" s="459">
        <f t="shared" si="3"/>
        <v>0</v>
      </c>
      <c r="M36" s="463">
        <v>0</v>
      </c>
      <c r="N36" s="429">
        <f t="shared" si="4"/>
        <v>0</v>
      </c>
      <c r="O36" s="85"/>
      <c r="P36" s="65"/>
      <c r="Q36" s="386"/>
      <c r="R36" s="391"/>
      <c r="S36" s="387"/>
      <c r="T36" s="398"/>
      <c r="U36" s="36"/>
      <c r="V36" s="120"/>
      <c r="W36" s="36"/>
      <c r="X36" s="392"/>
      <c r="Y36" s="85"/>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row>
    <row r="37" spans="1:54" ht="16.149999999999999" customHeight="1" x14ac:dyDescent="0.2">
      <c r="B37" s="85"/>
      <c r="C37" s="610"/>
      <c r="D37" s="611"/>
      <c r="E37" s="611"/>
      <c r="F37" s="611"/>
      <c r="G37" s="611"/>
      <c r="H37" s="611"/>
      <c r="I37" s="611"/>
      <c r="J37" s="471"/>
      <c r="K37" s="428">
        <v>0</v>
      </c>
      <c r="L37" s="459">
        <f t="shared" si="3"/>
        <v>0</v>
      </c>
      <c r="M37" s="463">
        <v>0</v>
      </c>
      <c r="N37" s="429">
        <f t="shared" si="4"/>
        <v>0</v>
      </c>
      <c r="O37" s="85"/>
      <c r="P37" s="65"/>
      <c r="Q37" s="386"/>
      <c r="R37" s="391"/>
      <c r="S37" s="387"/>
      <c r="T37" s="398"/>
      <c r="U37" s="36"/>
      <c r="V37" s="120"/>
      <c r="W37" s="36"/>
      <c r="X37" s="392"/>
      <c r="Y37" s="85"/>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ht="16.149999999999999" customHeight="1" x14ac:dyDescent="0.2">
      <c r="B38" s="85"/>
      <c r="C38" s="610"/>
      <c r="D38" s="611"/>
      <c r="E38" s="611"/>
      <c r="F38" s="611"/>
      <c r="G38" s="611"/>
      <c r="H38" s="611"/>
      <c r="I38" s="611"/>
      <c r="J38" s="471"/>
      <c r="K38" s="428">
        <v>0</v>
      </c>
      <c r="L38" s="459">
        <f t="shared" si="3"/>
        <v>0</v>
      </c>
      <c r="M38" s="463">
        <v>0</v>
      </c>
      <c r="N38" s="429">
        <f t="shared" si="4"/>
        <v>0</v>
      </c>
      <c r="O38" s="85"/>
      <c r="P38" s="65"/>
      <c r="Q38" s="386"/>
      <c r="R38" s="391"/>
      <c r="S38" s="387"/>
      <c r="T38" s="398"/>
      <c r="U38" s="36"/>
      <c r="V38" s="120"/>
      <c r="W38" s="36"/>
      <c r="X38" s="392"/>
      <c r="Y38" s="85"/>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1:54" ht="16.149999999999999" customHeight="1" x14ac:dyDescent="0.2">
      <c r="B39" s="85"/>
      <c r="C39" s="610"/>
      <c r="D39" s="611"/>
      <c r="E39" s="611"/>
      <c r="F39" s="611"/>
      <c r="G39" s="611"/>
      <c r="H39" s="611"/>
      <c r="I39" s="611"/>
      <c r="J39" s="471"/>
      <c r="K39" s="428">
        <v>0</v>
      </c>
      <c r="L39" s="459">
        <f t="shared" si="3"/>
        <v>0</v>
      </c>
      <c r="M39" s="463">
        <v>0</v>
      </c>
      <c r="N39" s="429">
        <f t="shared" si="4"/>
        <v>0</v>
      </c>
      <c r="O39" s="85"/>
      <c r="P39" s="65"/>
      <c r="Q39" s="386"/>
      <c r="R39" s="391"/>
      <c r="S39" s="387"/>
      <c r="T39" s="398"/>
      <c r="U39" s="36"/>
      <c r="V39" s="120"/>
      <c r="W39" s="36"/>
      <c r="X39" s="392"/>
      <c r="Y39" s="85"/>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1:54" ht="16.149999999999999" customHeight="1" x14ac:dyDescent="0.2">
      <c r="B40" s="85"/>
      <c r="C40" s="610"/>
      <c r="D40" s="611"/>
      <c r="E40" s="611"/>
      <c r="F40" s="611"/>
      <c r="G40" s="611"/>
      <c r="H40" s="611"/>
      <c r="I40" s="611"/>
      <c r="J40" s="471"/>
      <c r="K40" s="428">
        <v>0</v>
      </c>
      <c r="L40" s="459">
        <f t="shared" si="3"/>
        <v>0</v>
      </c>
      <c r="M40" s="463">
        <v>0</v>
      </c>
      <c r="N40" s="429">
        <f t="shared" si="4"/>
        <v>0</v>
      </c>
      <c r="O40" s="85"/>
      <c r="P40" s="65"/>
      <c r="Q40" s="386"/>
      <c r="R40" s="391"/>
      <c r="S40" s="387"/>
      <c r="T40" s="398"/>
      <c r="U40" s="36"/>
      <c r="V40" s="120"/>
      <c r="W40" s="36"/>
      <c r="X40" s="392"/>
      <c r="Y40" s="85"/>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row>
    <row r="41" spans="1:54" ht="16.149999999999999" customHeight="1" x14ac:dyDescent="0.2">
      <c r="B41" s="85"/>
      <c r="C41" s="610"/>
      <c r="D41" s="611"/>
      <c r="E41" s="611"/>
      <c r="F41" s="611"/>
      <c r="G41" s="611"/>
      <c r="H41" s="611"/>
      <c r="I41" s="611"/>
      <c r="J41" s="471"/>
      <c r="K41" s="428">
        <v>0</v>
      </c>
      <c r="L41" s="459">
        <f t="shared" si="3"/>
        <v>0</v>
      </c>
      <c r="M41" s="463">
        <v>0</v>
      </c>
      <c r="N41" s="429">
        <f t="shared" si="4"/>
        <v>0</v>
      </c>
      <c r="O41" s="85"/>
      <c r="P41" s="65"/>
      <c r="Q41" s="386"/>
      <c r="R41" s="391"/>
      <c r="S41" s="387"/>
      <c r="T41" s="398"/>
      <c r="U41" s="36"/>
      <c r="V41" s="120"/>
      <c r="W41" s="36"/>
      <c r="X41" s="392"/>
      <c r="Y41" s="85"/>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ht="16.149999999999999" customHeight="1" x14ac:dyDescent="0.2">
      <c r="B42" s="85"/>
      <c r="C42" s="613"/>
      <c r="D42" s="614"/>
      <c r="E42" s="614"/>
      <c r="F42" s="614"/>
      <c r="G42" s="614"/>
      <c r="H42" s="614"/>
      <c r="I42" s="614"/>
      <c r="J42" s="472"/>
      <c r="K42" s="431">
        <v>0</v>
      </c>
      <c r="L42" s="461">
        <f t="shared" si="3"/>
        <v>0</v>
      </c>
      <c r="M42" s="464">
        <v>0</v>
      </c>
      <c r="N42" s="432">
        <f t="shared" si="4"/>
        <v>0</v>
      </c>
      <c r="O42" s="85"/>
      <c r="P42" s="65"/>
      <c r="Q42" s="386"/>
      <c r="R42" s="391"/>
      <c r="S42" s="387"/>
      <c r="T42" s="398"/>
      <c r="U42" s="36"/>
      <c r="V42" s="120"/>
      <c r="W42" s="36"/>
      <c r="X42" s="392"/>
      <c r="Y42" s="85"/>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row>
    <row r="43" spans="1:54" ht="18" customHeight="1" x14ac:dyDescent="0.2">
      <c r="B43" s="85"/>
      <c r="C43" s="85"/>
      <c r="D43" s="85"/>
      <c r="E43" s="85"/>
      <c r="F43" s="85"/>
      <c r="G43" s="85"/>
      <c r="H43" s="85"/>
      <c r="I43" s="85"/>
      <c r="J43" s="85"/>
      <c r="K43" s="403"/>
      <c r="L43" s="146"/>
      <c r="M43" s="147" t="s">
        <v>16</v>
      </c>
      <c r="N43" s="469">
        <f>SUM(N33:N42)</f>
        <v>0</v>
      </c>
      <c r="O43" s="85"/>
      <c r="P43" s="65"/>
      <c r="Q43" s="386"/>
      <c r="R43" s="386"/>
      <c r="S43" s="386"/>
      <c r="T43" s="386"/>
      <c r="U43" s="386"/>
      <c r="V43" s="386"/>
      <c r="W43" s="386"/>
      <c r="X43" s="392"/>
      <c r="Y43" s="85"/>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row>
    <row r="44" spans="1:54" ht="18" customHeight="1" x14ac:dyDescent="0.2">
      <c r="B44" s="85"/>
      <c r="C44" s="583" t="s">
        <v>24</v>
      </c>
      <c r="D44" s="497"/>
      <c r="E44" s="497"/>
      <c r="F44" s="497"/>
      <c r="G44" s="497"/>
      <c r="H44" s="497"/>
      <c r="I44" s="497"/>
      <c r="J44" s="74"/>
      <c r="K44" s="74"/>
      <c r="L44" s="74"/>
      <c r="M44" s="74"/>
      <c r="N44" s="85"/>
      <c r="O44" s="85"/>
      <c r="P44" s="65"/>
      <c r="Q44" s="386"/>
      <c r="R44" s="386"/>
      <c r="S44" s="386"/>
      <c r="T44" s="386"/>
      <c r="U44" s="386"/>
      <c r="V44" s="386"/>
      <c r="W44" s="386"/>
      <c r="X44" s="386"/>
      <c r="Y44" s="85"/>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row>
    <row r="45" spans="1:54" ht="18" customHeight="1" x14ac:dyDescent="0.2">
      <c r="B45" s="85"/>
      <c r="C45" s="85"/>
      <c r="D45" s="74"/>
      <c r="E45" s="74"/>
      <c r="F45" s="74"/>
      <c r="G45" s="74"/>
      <c r="H45" s="74"/>
      <c r="I45" s="74"/>
      <c r="J45" s="74"/>
      <c r="K45" s="74"/>
      <c r="L45" s="74"/>
      <c r="M45" s="71" t="s">
        <v>25</v>
      </c>
      <c r="N45" s="450">
        <f>N18+N28+N43</f>
        <v>0</v>
      </c>
      <c r="O45" s="85"/>
      <c r="P45" s="65"/>
      <c r="Q45" s="386"/>
      <c r="R45" s="386"/>
      <c r="S45" s="386"/>
      <c r="T45" s="386"/>
      <c r="U45" s="386"/>
      <c r="V45" s="386"/>
      <c r="W45" s="386"/>
      <c r="X45" s="386"/>
      <c r="Y45" s="85"/>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row>
    <row r="46" spans="1:54" ht="25.9" customHeight="1" x14ac:dyDescent="0.2">
      <c r="B46" s="385"/>
      <c r="C46" s="385"/>
      <c r="D46" s="385"/>
      <c r="E46" s="385"/>
      <c r="F46" s="385"/>
      <c r="G46" s="385"/>
      <c r="H46" s="385"/>
      <c r="I46" s="385"/>
      <c r="J46" s="385"/>
      <c r="K46" s="385"/>
      <c r="L46" s="385"/>
      <c r="M46" s="385"/>
      <c r="N46" s="385"/>
      <c r="O46" s="385"/>
      <c r="P46" s="140"/>
      <c r="Q46" s="385"/>
      <c r="R46" s="385"/>
      <c r="S46" s="385"/>
      <c r="T46" s="385"/>
      <c r="U46" s="385"/>
      <c r="V46" s="385"/>
      <c r="W46" s="385"/>
      <c r="X46" s="385"/>
      <c r="Y46" s="385"/>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row>
    <row r="47" spans="1:54" x14ac:dyDescent="0.2">
      <c r="Q47" s="387"/>
      <c r="R47" s="387"/>
      <c r="S47" s="387"/>
      <c r="T47" s="387"/>
      <c r="U47" s="387"/>
      <c r="V47" s="387"/>
      <c r="W47" s="387"/>
      <c r="X47" s="387"/>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row>
    <row r="48" spans="1:54" x14ac:dyDescent="0.2">
      <c r="A48" s="60"/>
      <c r="B48" s="60"/>
      <c r="C48" s="60"/>
      <c r="D48" s="60"/>
      <c r="E48" s="60"/>
      <c r="F48" s="60"/>
      <c r="G48" s="60"/>
      <c r="H48" s="60"/>
      <c r="I48" s="60"/>
      <c r="J48" s="60"/>
      <c r="K48" s="60"/>
      <c r="L48" s="60"/>
      <c r="M48" s="68"/>
      <c r="N48" s="60"/>
      <c r="O48" s="60"/>
      <c r="P48" s="60"/>
      <c r="Q48" s="387"/>
      <c r="R48" s="387"/>
      <c r="S48" s="387"/>
      <c r="T48" s="387"/>
      <c r="U48" s="387"/>
      <c r="V48" s="387"/>
      <c r="W48" s="387"/>
      <c r="X48" s="387"/>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row>
    <row r="49" spans="1:54" x14ac:dyDescent="0.2">
      <c r="A49" s="60"/>
      <c r="B49" s="60"/>
      <c r="C49" s="60"/>
      <c r="D49" s="31"/>
      <c r="E49" s="31"/>
      <c r="F49" s="31"/>
      <c r="G49" s="31"/>
      <c r="H49" s="31"/>
      <c r="I49" s="31"/>
      <c r="J49" s="60"/>
      <c r="K49" s="60"/>
      <c r="L49" s="60"/>
      <c r="M49" s="60"/>
      <c r="N49" s="60"/>
      <c r="O49" s="60"/>
      <c r="P49" s="60"/>
      <c r="Q49" s="387"/>
      <c r="R49" s="387"/>
      <c r="S49" s="387"/>
      <c r="T49" s="387"/>
      <c r="U49" s="387"/>
      <c r="V49" s="387"/>
      <c r="W49" s="387"/>
      <c r="X49" s="387"/>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row>
    <row r="50" spans="1:54" ht="18" x14ac:dyDescent="0.25">
      <c r="A50" s="60"/>
      <c r="B50" s="126"/>
      <c r="C50" s="60"/>
      <c r="D50" s="60"/>
      <c r="E50" s="60"/>
      <c r="F50" s="60"/>
      <c r="G50" s="60"/>
      <c r="H50" s="60"/>
      <c r="I50" s="60"/>
      <c r="J50" s="60"/>
      <c r="K50" s="60"/>
      <c r="L50" s="60"/>
      <c r="M50" s="60"/>
      <c r="N50" s="128"/>
      <c r="O50" s="60"/>
      <c r="P50" s="60"/>
      <c r="Q50" s="387"/>
      <c r="R50" s="387"/>
      <c r="S50" s="387"/>
      <c r="T50" s="387"/>
      <c r="U50" s="387"/>
      <c r="V50" s="387"/>
      <c r="W50" s="387"/>
      <c r="X50" s="387"/>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row>
    <row r="51" spans="1:54" x14ac:dyDescent="0.2">
      <c r="A51" s="60"/>
      <c r="B51" s="60"/>
      <c r="C51" s="60"/>
      <c r="D51" s="127"/>
      <c r="E51" s="127"/>
      <c r="F51" s="127"/>
      <c r="G51" s="127"/>
      <c r="H51" s="127"/>
      <c r="I51" s="127"/>
      <c r="J51" s="60"/>
      <c r="K51" s="60"/>
      <c r="L51" s="60"/>
      <c r="M51" s="74"/>
      <c r="N51" s="60"/>
      <c r="O51" s="60"/>
      <c r="P51" s="60"/>
      <c r="Q51" s="387"/>
      <c r="R51" s="387"/>
      <c r="S51" s="387"/>
      <c r="T51" s="387"/>
      <c r="U51" s="387"/>
      <c r="V51" s="387"/>
      <c r="W51" s="387"/>
      <c r="X51" s="387"/>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1:54" x14ac:dyDescent="0.2">
      <c r="A52" s="60"/>
      <c r="B52" s="60"/>
      <c r="C52" s="60"/>
      <c r="D52" s="60"/>
      <c r="E52" s="60"/>
      <c r="F52" s="60"/>
      <c r="G52" s="60"/>
      <c r="H52" s="60"/>
      <c r="I52" s="60"/>
      <c r="J52" s="60"/>
      <c r="K52" s="60"/>
      <c r="L52" s="60"/>
      <c r="M52" s="60"/>
      <c r="N52" s="60"/>
      <c r="O52" s="60"/>
      <c r="P52" s="60"/>
      <c r="Q52" s="387"/>
      <c r="R52" s="387"/>
      <c r="S52" s="387"/>
      <c r="T52" s="387"/>
      <c r="U52" s="387"/>
      <c r="V52" s="387"/>
      <c r="W52" s="387"/>
      <c r="X52" s="387"/>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1:54" x14ac:dyDescent="0.2">
      <c r="A53" s="60"/>
      <c r="B53" s="60"/>
      <c r="C53" s="60"/>
      <c r="D53" s="85"/>
      <c r="E53" s="85"/>
      <c r="F53" s="85"/>
      <c r="G53" s="85"/>
      <c r="H53" s="85"/>
      <c r="I53" s="85"/>
      <c r="J53" s="85"/>
      <c r="K53" s="85"/>
      <c r="L53" s="85"/>
      <c r="M53" s="85"/>
      <c r="N53" s="85"/>
      <c r="O53" s="85"/>
      <c r="P53" s="85"/>
      <c r="Q53" s="387"/>
      <c r="R53" s="387"/>
      <c r="S53" s="387"/>
      <c r="T53" s="387"/>
      <c r="U53" s="387"/>
      <c r="V53" s="387"/>
      <c r="W53" s="387"/>
      <c r="X53" s="387"/>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1:54" x14ac:dyDescent="0.2">
      <c r="A54" s="60"/>
      <c r="B54" s="60"/>
      <c r="C54" s="60"/>
      <c r="D54" s="85"/>
      <c r="E54" s="85"/>
      <c r="F54" s="85"/>
      <c r="G54" s="85"/>
      <c r="H54" s="85"/>
      <c r="I54" s="85"/>
      <c r="J54" s="85"/>
      <c r="K54" s="85"/>
      <c r="L54" s="85"/>
      <c r="M54" s="85"/>
      <c r="N54" s="85"/>
      <c r="O54" s="85"/>
      <c r="P54" s="85"/>
      <c r="Q54" s="387"/>
      <c r="R54" s="387"/>
      <c r="S54" s="387"/>
      <c r="T54" s="387"/>
      <c r="U54" s="387"/>
      <c r="V54" s="387"/>
      <c r="W54" s="387"/>
      <c r="X54" s="387"/>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1:54" ht="12.75" customHeight="1" x14ac:dyDescent="0.2">
      <c r="A55" s="60"/>
      <c r="B55" s="60"/>
      <c r="C55" s="60"/>
      <c r="D55" s="539"/>
      <c r="E55" s="539"/>
      <c r="F55" s="539"/>
      <c r="G55" s="539"/>
      <c r="H55" s="539"/>
      <c r="I55" s="539"/>
      <c r="J55" s="502"/>
      <c r="K55" s="502"/>
      <c r="L55" s="502"/>
      <c r="M55" s="502"/>
      <c r="N55" s="129"/>
      <c r="O55" s="85"/>
      <c r="P55" s="85"/>
      <c r="Q55" s="387"/>
      <c r="R55" s="387"/>
      <c r="S55" s="387"/>
      <c r="T55" s="387"/>
      <c r="U55" s="387"/>
      <c r="V55" s="387"/>
      <c r="W55" s="387"/>
      <c r="X55" s="387"/>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1:54" x14ac:dyDescent="0.2">
      <c r="A56" s="60"/>
      <c r="B56" s="60"/>
      <c r="C56" s="60"/>
      <c r="D56" s="539"/>
      <c r="E56" s="539"/>
      <c r="F56" s="539"/>
      <c r="G56" s="539"/>
      <c r="H56" s="539"/>
      <c r="I56" s="539"/>
      <c r="J56" s="539"/>
      <c r="K56" s="539"/>
      <c r="L56" s="502"/>
      <c r="M56" s="502"/>
      <c r="N56" s="36"/>
      <c r="O56" s="85"/>
      <c r="P56" s="85"/>
      <c r="Q56" s="387"/>
      <c r="R56" s="387"/>
      <c r="S56" s="387"/>
      <c r="T56" s="387"/>
      <c r="U56" s="387"/>
      <c r="V56" s="387"/>
      <c r="W56" s="387"/>
      <c r="X56" s="387"/>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1:54" x14ac:dyDescent="0.2">
      <c r="A57" s="60"/>
      <c r="B57" s="60"/>
      <c r="C57" s="60"/>
      <c r="D57" s="85"/>
      <c r="E57" s="85"/>
      <c r="F57" s="85"/>
      <c r="G57" s="85"/>
      <c r="H57" s="85"/>
      <c r="I57" s="85"/>
      <c r="J57" s="85"/>
      <c r="K57" s="85"/>
      <c r="L57" s="85"/>
      <c r="M57" s="85"/>
      <c r="N57" s="36"/>
      <c r="O57" s="85"/>
      <c r="P57" s="85"/>
      <c r="Q57" s="387"/>
      <c r="R57" s="387"/>
      <c r="S57" s="387"/>
      <c r="T57" s="387"/>
      <c r="U57" s="387"/>
      <c r="V57" s="387"/>
      <c r="W57" s="387"/>
      <c r="X57" s="387"/>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1:54" x14ac:dyDescent="0.2">
      <c r="A58" s="60"/>
      <c r="B58" s="60"/>
      <c r="C58" s="60"/>
      <c r="D58" s="85"/>
      <c r="E58" s="85"/>
      <c r="F58" s="85"/>
      <c r="G58" s="85"/>
      <c r="H58" s="85"/>
      <c r="I58" s="85"/>
      <c r="J58" s="85"/>
      <c r="K58" s="85"/>
      <c r="L58" s="85"/>
      <c r="M58" s="85"/>
      <c r="N58" s="392"/>
      <c r="O58" s="85"/>
      <c r="P58" s="85"/>
      <c r="Q58" s="387"/>
      <c r="R58" s="387"/>
      <c r="S58" s="387"/>
      <c r="T58" s="387"/>
      <c r="U58" s="387"/>
      <c r="V58" s="387"/>
      <c r="W58" s="387"/>
      <c r="X58" s="387"/>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1:54" x14ac:dyDescent="0.2">
      <c r="A59" s="60"/>
      <c r="B59" s="60"/>
      <c r="C59" s="60"/>
      <c r="D59" s="85"/>
      <c r="E59" s="85"/>
      <c r="F59" s="85"/>
      <c r="G59" s="85"/>
      <c r="H59" s="85"/>
      <c r="I59" s="85"/>
      <c r="J59" s="85"/>
      <c r="K59" s="85"/>
      <c r="L59" s="85"/>
      <c r="M59" s="85"/>
      <c r="N59" s="36"/>
      <c r="O59" s="85"/>
      <c r="P59" s="85"/>
      <c r="Q59" s="387"/>
      <c r="R59" s="387"/>
      <c r="S59" s="387"/>
      <c r="T59" s="387"/>
      <c r="U59" s="387"/>
      <c r="V59" s="387"/>
      <c r="W59" s="387"/>
      <c r="X59" s="387"/>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1:54" x14ac:dyDescent="0.2">
      <c r="A60" s="60"/>
      <c r="B60" s="60"/>
      <c r="C60" s="60"/>
      <c r="D60" s="85"/>
      <c r="E60" s="85"/>
      <c r="F60" s="85"/>
      <c r="G60" s="85"/>
      <c r="H60" s="85"/>
      <c r="I60" s="85"/>
      <c r="J60" s="85"/>
      <c r="K60" s="85"/>
      <c r="L60" s="85"/>
      <c r="M60" s="85"/>
      <c r="N60" s="392"/>
      <c r="O60" s="85"/>
      <c r="P60" s="85"/>
      <c r="Q60" s="387"/>
      <c r="R60" s="387"/>
      <c r="S60" s="387"/>
      <c r="T60" s="387"/>
      <c r="U60" s="387"/>
      <c r="V60" s="387"/>
      <c r="W60" s="387"/>
      <c r="X60" s="387"/>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1:54" x14ac:dyDescent="0.2">
      <c r="A61" s="60"/>
      <c r="B61" s="60"/>
      <c r="C61" s="60"/>
      <c r="D61" s="85"/>
      <c r="E61" s="85"/>
      <c r="F61" s="85"/>
      <c r="G61" s="85"/>
      <c r="H61" s="85"/>
      <c r="I61" s="85"/>
      <c r="J61" s="85"/>
      <c r="K61" s="85"/>
      <c r="L61" s="85"/>
      <c r="M61" s="85"/>
      <c r="N61" s="394"/>
      <c r="O61" s="85"/>
      <c r="P61" s="85"/>
      <c r="Q61" s="387"/>
      <c r="R61" s="387"/>
      <c r="S61" s="387"/>
      <c r="T61" s="387"/>
      <c r="U61" s="387"/>
      <c r="V61" s="387"/>
      <c r="W61" s="387"/>
      <c r="X61" s="387"/>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1:54" x14ac:dyDescent="0.2">
      <c r="A62" s="60"/>
      <c r="B62" s="60"/>
      <c r="C62" s="60"/>
      <c r="D62" s="85"/>
      <c r="E62" s="85"/>
      <c r="F62" s="85"/>
      <c r="G62" s="85"/>
      <c r="H62" s="85"/>
      <c r="I62" s="85"/>
      <c r="J62" s="85"/>
      <c r="K62" s="85"/>
      <c r="L62" s="60"/>
      <c r="M62" s="60"/>
      <c r="N62" s="131"/>
      <c r="O62" s="60"/>
      <c r="P62" s="60"/>
      <c r="Q62" s="387"/>
      <c r="R62" s="387"/>
      <c r="S62" s="387"/>
      <c r="T62" s="387"/>
      <c r="U62" s="387"/>
      <c r="V62" s="387"/>
      <c r="W62" s="387"/>
      <c r="X62" s="387"/>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1:54" x14ac:dyDescent="0.2">
      <c r="A63" s="60"/>
      <c r="B63" s="60"/>
      <c r="C63" s="60"/>
      <c r="D63" s="130"/>
      <c r="E63" s="130"/>
      <c r="F63" s="130"/>
      <c r="G63" s="130"/>
      <c r="H63" s="130"/>
      <c r="I63" s="130"/>
      <c r="J63" s="85"/>
      <c r="K63" s="85"/>
      <c r="L63" s="60"/>
      <c r="M63" s="60"/>
      <c r="N63" s="60"/>
      <c r="O63" s="60"/>
      <c r="P63" s="60"/>
      <c r="Q63" s="387"/>
      <c r="R63" s="387"/>
      <c r="S63" s="387"/>
      <c r="T63" s="387"/>
      <c r="U63" s="387"/>
      <c r="V63" s="387"/>
      <c r="W63" s="387"/>
      <c r="X63" s="387"/>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1:54" x14ac:dyDescent="0.2">
      <c r="A64" s="60"/>
      <c r="B64" s="60"/>
      <c r="C64" s="60"/>
      <c r="D64" s="85"/>
      <c r="E64" s="85"/>
      <c r="F64" s="85"/>
      <c r="G64" s="85"/>
      <c r="H64" s="85"/>
      <c r="I64" s="85"/>
      <c r="J64" s="85"/>
      <c r="K64" s="85"/>
      <c r="L64" s="60"/>
      <c r="M64" s="60"/>
      <c r="N64" s="60"/>
      <c r="O64" s="60"/>
      <c r="P64" s="60"/>
      <c r="Q64" s="387"/>
      <c r="R64" s="387"/>
      <c r="S64" s="387"/>
      <c r="T64" s="387"/>
      <c r="U64" s="387"/>
      <c r="V64" s="387"/>
      <c r="W64" s="387"/>
      <c r="X64" s="387"/>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1:54" x14ac:dyDescent="0.2">
      <c r="A65" s="60"/>
      <c r="B65" s="60"/>
      <c r="C65" s="60"/>
      <c r="D65" s="85"/>
      <c r="E65" s="85"/>
      <c r="F65" s="85"/>
      <c r="G65" s="85"/>
      <c r="H65" s="85"/>
      <c r="I65" s="85"/>
      <c r="J65" s="85"/>
      <c r="K65" s="85"/>
      <c r="L65" s="60"/>
      <c r="M65" s="60"/>
      <c r="N65" s="60"/>
      <c r="O65" s="60"/>
      <c r="P65" s="60"/>
      <c r="Q65" s="387"/>
      <c r="R65" s="387"/>
      <c r="S65" s="387"/>
      <c r="T65" s="387"/>
      <c r="U65" s="387"/>
      <c r="V65" s="387"/>
      <c r="W65" s="387"/>
      <c r="X65" s="387"/>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1:54" x14ac:dyDescent="0.2">
      <c r="A66" s="60"/>
      <c r="B66" s="60"/>
      <c r="C66" s="60"/>
      <c r="D66" s="85"/>
      <c r="E66" s="85"/>
      <c r="F66" s="85"/>
      <c r="G66" s="85"/>
      <c r="H66" s="85"/>
      <c r="I66" s="85"/>
      <c r="J66" s="85"/>
      <c r="K66" s="85"/>
      <c r="L66" s="60"/>
      <c r="M66" s="60"/>
      <c r="N66" s="60"/>
      <c r="O66" s="60"/>
      <c r="P66" s="60"/>
      <c r="Q66" s="387"/>
      <c r="R66" s="387"/>
      <c r="S66" s="387"/>
      <c r="T66" s="387"/>
      <c r="U66" s="387"/>
      <c r="V66" s="387"/>
      <c r="W66" s="387"/>
      <c r="X66" s="387"/>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x14ac:dyDescent="0.2">
      <c r="A67" s="60"/>
      <c r="B67" s="60"/>
      <c r="C67" s="60"/>
      <c r="D67" s="85"/>
      <c r="E67" s="85"/>
      <c r="F67" s="85"/>
      <c r="G67" s="85"/>
      <c r="H67" s="85"/>
      <c r="I67" s="85"/>
      <c r="J67" s="85"/>
      <c r="K67" s="85"/>
      <c r="L67" s="60"/>
      <c r="M67" s="60"/>
      <c r="N67" s="60"/>
      <c r="O67" s="60"/>
      <c r="P67" s="60"/>
      <c r="Q67" s="387"/>
      <c r="R67" s="387"/>
      <c r="S67" s="387"/>
      <c r="T67" s="387"/>
      <c r="U67" s="387"/>
      <c r="V67" s="387"/>
      <c r="W67" s="387"/>
      <c r="X67" s="387"/>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1:54" x14ac:dyDescent="0.2">
      <c r="A68" s="60"/>
      <c r="B68" s="60"/>
      <c r="C68" s="60"/>
      <c r="D68" s="85"/>
      <c r="E68" s="85"/>
      <c r="F68" s="85"/>
      <c r="G68" s="85"/>
      <c r="H68" s="85"/>
      <c r="I68" s="85"/>
      <c r="J68" s="85"/>
      <c r="K68" s="85"/>
      <c r="L68" s="60"/>
      <c r="M68" s="60"/>
      <c r="N68" s="60"/>
      <c r="O68" s="60"/>
      <c r="P68" s="60"/>
      <c r="Q68" s="387"/>
      <c r="R68" s="387"/>
      <c r="S68" s="387"/>
      <c r="T68" s="387"/>
      <c r="U68" s="387"/>
      <c r="V68" s="387"/>
      <c r="W68" s="387"/>
      <c r="X68" s="387"/>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1:54" x14ac:dyDescent="0.2">
      <c r="A69" s="60"/>
      <c r="B69" s="60"/>
      <c r="C69" s="60"/>
      <c r="D69" s="85"/>
      <c r="E69" s="85"/>
      <c r="F69" s="85"/>
      <c r="G69" s="85"/>
      <c r="H69" s="85"/>
      <c r="I69" s="85"/>
      <c r="J69" s="85"/>
      <c r="K69" s="85"/>
      <c r="L69" s="60"/>
      <c r="M69" s="60"/>
      <c r="N69" s="60"/>
      <c r="O69" s="60"/>
      <c r="P69" s="60"/>
      <c r="Q69" s="387"/>
      <c r="R69" s="387"/>
      <c r="S69" s="387"/>
      <c r="T69" s="387"/>
      <c r="U69" s="387"/>
      <c r="V69" s="387"/>
      <c r="W69" s="387"/>
      <c r="X69" s="387"/>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1:54" x14ac:dyDescent="0.2">
      <c r="A70" s="60"/>
      <c r="B70" s="60"/>
      <c r="C70" s="60"/>
      <c r="D70" s="85"/>
      <c r="E70" s="85"/>
      <c r="F70" s="85"/>
      <c r="G70" s="85"/>
      <c r="H70" s="85"/>
      <c r="I70" s="85"/>
      <c r="J70" s="85"/>
      <c r="K70" s="85"/>
      <c r="L70" s="60"/>
      <c r="M70" s="60"/>
      <c r="N70" s="60"/>
      <c r="O70" s="60"/>
      <c r="P70" s="60"/>
      <c r="Q70" s="387"/>
      <c r="R70" s="387"/>
      <c r="S70" s="387"/>
      <c r="T70" s="387"/>
      <c r="U70" s="387"/>
      <c r="V70" s="387"/>
      <c r="W70" s="387"/>
      <c r="X70" s="387"/>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1:54" x14ac:dyDescent="0.2">
      <c r="A71" s="60"/>
      <c r="B71" s="60"/>
      <c r="C71" s="60"/>
      <c r="D71" s="60"/>
      <c r="E71" s="60"/>
      <c r="F71" s="60"/>
      <c r="G71" s="60"/>
      <c r="H71" s="60"/>
      <c r="I71" s="60"/>
      <c r="J71" s="60"/>
      <c r="K71" s="60"/>
      <c r="L71" s="60"/>
      <c r="M71" s="60"/>
      <c r="N71" s="60"/>
      <c r="O71" s="60"/>
      <c r="P71" s="60"/>
      <c r="Q71" s="387"/>
      <c r="R71" s="387"/>
      <c r="S71" s="387"/>
      <c r="T71" s="387"/>
      <c r="U71" s="387"/>
      <c r="V71" s="387"/>
      <c r="W71" s="387"/>
      <c r="X71" s="387"/>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1:54" x14ac:dyDescent="0.2">
      <c r="A72" s="60"/>
      <c r="B72" s="60"/>
      <c r="C72" s="60"/>
      <c r="D72" s="60"/>
      <c r="E72" s="60"/>
      <c r="F72" s="60"/>
      <c r="G72" s="60"/>
      <c r="H72" s="60"/>
      <c r="I72" s="60"/>
      <c r="J72" s="60"/>
      <c r="K72" s="60"/>
      <c r="L72" s="60"/>
      <c r="M72" s="60"/>
      <c r="N72" s="60"/>
      <c r="O72" s="60"/>
      <c r="P72" s="60"/>
      <c r="Q72" s="387"/>
      <c r="R72" s="387"/>
      <c r="S72" s="387"/>
      <c r="T72" s="387"/>
      <c r="U72" s="387"/>
      <c r="V72" s="387"/>
      <c r="W72" s="387"/>
      <c r="X72" s="387"/>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1:54" x14ac:dyDescent="0.2">
      <c r="A73" s="60"/>
      <c r="B73" s="60"/>
      <c r="C73" s="60"/>
      <c r="D73" s="60"/>
      <c r="E73" s="60"/>
      <c r="F73" s="60"/>
      <c r="G73" s="60"/>
      <c r="H73" s="60"/>
      <c r="I73" s="60"/>
      <c r="J73" s="60"/>
      <c r="K73" s="60"/>
      <c r="L73" s="60"/>
      <c r="M73" s="60"/>
      <c r="N73" s="60"/>
      <c r="O73" s="60"/>
      <c r="P73" s="60"/>
      <c r="Q73" s="387"/>
      <c r="R73" s="387"/>
      <c r="S73" s="387"/>
      <c r="T73" s="387"/>
      <c r="U73" s="387"/>
      <c r="V73" s="387"/>
      <c r="W73" s="387"/>
      <c r="X73" s="387"/>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1:54" x14ac:dyDescent="0.2">
      <c r="A74" s="60"/>
      <c r="B74" s="60"/>
      <c r="C74" s="60"/>
      <c r="D74" s="60"/>
      <c r="E74" s="60"/>
      <c r="F74" s="60"/>
      <c r="G74" s="60"/>
      <c r="H74" s="60"/>
      <c r="I74" s="60"/>
      <c r="J74" s="60"/>
      <c r="K74" s="60"/>
      <c r="L74" s="60"/>
      <c r="M74" s="60"/>
      <c r="N74" s="60"/>
      <c r="O74" s="60"/>
      <c r="P74" s="60"/>
      <c r="Q74" s="387"/>
      <c r="R74" s="387"/>
      <c r="S74" s="387"/>
      <c r="T74" s="387"/>
      <c r="U74" s="387"/>
      <c r="V74" s="387"/>
      <c r="W74" s="387"/>
      <c r="X74" s="387"/>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1:54" x14ac:dyDescent="0.2">
      <c r="A75" s="60"/>
      <c r="B75" s="60"/>
      <c r="C75" s="60"/>
      <c r="D75" s="60"/>
      <c r="E75" s="60"/>
      <c r="F75" s="60"/>
      <c r="G75" s="60"/>
      <c r="H75" s="60"/>
      <c r="I75" s="60"/>
      <c r="J75" s="60"/>
      <c r="K75" s="60"/>
      <c r="L75" s="60"/>
      <c r="M75" s="60"/>
      <c r="N75" s="60"/>
      <c r="O75" s="60"/>
      <c r="P75" s="60"/>
      <c r="Q75" s="387"/>
      <c r="R75" s="387"/>
      <c r="S75" s="387"/>
      <c r="T75" s="387"/>
      <c r="U75" s="387"/>
      <c r="V75" s="387"/>
      <c r="W75" s="387"/>
      <c r="X75" s="387"/>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1:54" x14ac:dyDescent="0.2">
      <c r="A76" s="60"/>
      <c r="B76" s="60"/>
      <c r="C76" s="60"/>
      <c r="D76" s="60"/>
      <c r="E76" s="60"/>
      <c r="F76" s="60"/>
      <c r="G76" s="60"/>
      <c r="H76" s="60"/>
      <c r="I76" s="60"/>
      <c r="J76" s="60"/>
      <c r="K76" s="60"/>
      <c r="L76" s="60"/>
      <c r="M76" s="60"/>
      <c r="N76" s="60"/>
      <c r="O76" s="60"/>
      <c r="P76" s="60"/>
      <c r="Q76" s="387"/>
      <c r="R76" s="387"/>
      <c r="S76" s="387"/>
      <c r="T76" s="387"/>
      <c r="U76" s="387"/>
      <c r="V76" s="387"/>
      <c r="W76" s="387"/>
      <c r="X76" s="387"/>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1:54" x14ac:dyDescent="0.2">
      <c r="A77" s="60"/>
      <c r="B77" s="60"/>
      <c r="C77" s="60"/>
      <c r="D77" s="60"/>
      <c r="E77" s="60"/>
      <c r="F77" s="60"/>
      <c r="G77" s="60"/>
      <c r="H77" s="60"/>
      <c r="I77" s="60"/>
      <c r="J77" s="60"/>
      <c r="K77" s="60"/>
      <c r="L77" s="60"/>
      <c r="M77" s="60"/>
      <c r="N77" s="60"/>
      <c r="O77" s="60"/>
      <c r="P77" s="60"/>
      <c r="Q77" s="387"/>
      <c r="R77" s="387"/>
      <c r="S77" s="387"/>
      <c r="T77" s="387"/>
      <c r="U77" s="387"/>
      <c r="V77" s="387"/>
      <c r="W77" s="387"/>
      <c r="X77" s="387"/>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1:54" x14ac:dyDescent="0.2">
      <c r="A78" s="60"/>
      <c r="B78" s="60"/>
      <c r="C78" s="60"/>
      <c r="D78" s="60"/>
      <c r="E78" s="60"/>
      <c r="F78" s="60"/>
      <c r="G78" s="60"/>
      <c r="H78" s="60"/>
      <c r="I78" s="60"/>
      <c r="J78" s="60"/>
      <c r="K78" s="60"/>
      <c r="L78" s="60"/>
      <c r="M78" s="60"/>
      <c r="N78" s="60"/>
      <c r="O78" s="60"/>
      <c r="P78" s="60"/>
      <c r="Q78" s="387"/>
      <c r="R78" s="387"/>
      <c r="S78" s="387"/>
      <c r="T78" s="387"/>
      <c r="U78" s="387"/>
      <c r="V78" s="387"/>
      <c r="W78" s="387"/>
      <c r="X78" s="387"/>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1:54" x14ac:dyDescent="0.2">
      <c r="A79" s="60"/>
      <c r="B79" s="60"/>
      <c r="C79" s="60"/>
      <c r="D79" s="60"/>
      <c r="E79" s="60"/>
      <c r="F79" s="60"/>
      <c r="G79" s="60"/>
      <c r="H79" s="60"/>
      <c r="I79" s="60"/>
      <c r="J79" s="60"/>
      <c r="K79" s="60"/>
      <c r="L79" s="60"/>
      <c r="M79" s="60"/>
      <c r="N79" s="60"/>
      <c r="O79" s="60"/>
      <c r="P79" s="60"/>
      <c r="Q79" s="387"/>
      <c r="R79" s="387"/>
      <c r="S79" s="387"/>
      <c r="T79" s="387"/>
      <c r="U79" s="387"/>
      <c r="V79" s="387"/>
      <c r="W79" s="387"/>
      <c r="X79" s="387"/>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1:54" x14ac:dyDescent="0.2">
      <c r="A80" s="60"/>
      <c r="B80" s="60"/>
      <c r="C80" s="60"/>
      <c r="D80" s="60"/>
      <c r="E80" s="60"/>
      <c r="F80" s="60"/>
      <c r="G80" s="60"/>
      <c r="H80" s="60"/>
      <c r="I80" s="60"/>
      <c r="J80" s="60"/>
      <c r="K80" s="60"/>
      <c r="L80" s="60"/>
      <c r="M80" s="60"/>
      <c r="N80" s="60"/>
      <c r="O80" s="60"/>
      <c r="P80" s="60"/>
      <c r="Q80" s="387"/>
      <c r="R80" s="387"/>
      <c r="S80" s="387"/>
      <c r="T80" s="387"/>
      <c r="U80" s="387"/>
      <c r="V80" s="387"/>
      <c r="W80" s="387"/>
      <c r="X80" s="387"/>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x14ac:dyDescent="0.2">
      <c r="A81" s="60"/>
      <c r="B81" s="60"/>
      <c r="C81" s="60"/>
      <c r="D81" s="60"/>
      <c r="E81" s="60"/>
      <c r="F81" s="60"/>
      <c r="G81" s="60"/>
      <c r="H81" s="60"/>
      <c r="I81" s="60"/>
      <c r="J81" s="60"/>
      <c r="K81" s="60"/>
      <c r="L81" s="60"/>
      <c r="M81" s="60"/>
      <c r="N81" s="60"/>
      <c r="O81" s="60"/>
      <c r="P81" s="60"/>
      <c r="Q81" s="387"/>
      <c r="R81" s="387"/>
      <c r="S81" s="387"/>
      <c r="T81" s="387"/>
      <c r="U81" s="387"/>
      <c r="V81" s="387"/>
      <c r="W81" s="387"/>
      <c r="X81" s="387"/>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x14ac:dyDescent="0.2">
      <c r="A82" s="60"/>
      <c r="B82" s="60"/>
      <c r="C82" s="60"/>
      <c r="D82" s="60"/>
      <c r="E82" s="60"/>
      <c r="F82" s="60"/>
      <c r="G82" s="60"/>
      <c r="H82" s="60"/>
      <c r="I82" s="60"/>
      <c r="J82" s="60"/>
      <c r="K82" s="60"/>
      <c r="L82" s="60"/>
      <c r="M82" s="60"/>
      <c r="N82" s="60"/>
      <c r="O82" s="60"/>
      <c r="P82" s="60"/>
      <c r="Q82" s="387"/>
      <c r="R82" s="387"/>
      <c r="S82" s="387"/>
      <c r="T82" s="387"/>
      <c r="U82" s="387"/>
      <c r="V82" s="387"/>
      <c r="W82" s="387"/>
      <c r="X82" s="387"/>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x14ac:dyDescent="0.2">
      <c r="A83" s="60"/>
      <c r="B83" s="60"/>
      <c r="C83" s="60"/>
      <c r="D83" s="60"/>
      <c r="E83" s="60"/>
      <c r="F83" s="60"/>
      <c r="G83" s="60"/>
      <c r="H83" s="60"/>
      <c r="I83" s="60"/>
      <c r="J83" s="60"/>
      <c r="K83" s="60"/>
      <c r="L83" s="60"/>
      <c r="M83" s="60"/>
      <c r="N83" s="60"/>
      <c r="O83" s="60"/>
      <c r="P83" s="60"/>
      <c r="Q83" s="387"/>
      <c r="R83" s="387"/>
      <c r="S83" s="387"/>
      <c r="T83" s="387"/>
      <c r="U83" s="387"/>
      <c r="V83" s="387"/>
      <c r="W83" s="387"/>
      <c r="X83" s="387"/>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x14ac:dyDescent="0.2">
      <c r="A84" s="60"/>
      <c r="B84" s="60"/>
      <c r="C84" s="60"/>
      <c r="D84" s="60"/>
      <c r="E84" s="60"/>
      <c r="F84" s="60"/>
      <c r="G84" s="60"/>
      <c r="H84" s="60"/>
      <c r="I84" s="60"/>
      <c r="J84" s="60"/>
      <c r="K84" s="60"/>
      <c r="L84" s="60"/>
      <c r="M84" s="60"/>
      <c r="N84" s="60"/>
      <c r="O84" s="60"/>
      <c r="P84" s="60"/>
      <c r="Q84" s="387"/>
      <c r="R84" s="387"/>
      <c r="S84" s="387"/>
      <c r="T84" s="387"/>
      <c r="U84" s="387"/>
      <c r="V84" s="387"/>
      <c r="W84" s="387"/>
      <c r="X84" s="387"/>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1:54" x14ac:dyDescent="0.2">
      <c r="A85" s="60"/>
      <c r="B85" s="60"/>
      <c r="C85" s="60"/>
      <c r="D85" s="60"/>
      <c r="E85" s="60"/>
      <c r="F85" s="60"/>
      <c r="G85" s="60"/>
      <c r="H85" s="60"/>
      <c r="I85" s="60"/>
      <c r="J85" s="60"/>
      <c r="K85" s="60"/>
      <c r="L85" s="60"/>
      <c r="M85" s="60"/>
      <c r="N85" s="60"/>
      <c r="O85" s="60"/>
      <c r="P85" s="60"/>
      <c r="Q85" s="387"/>
      <c r="R85" s="387"/>
      <c r="S85" s="387"/>
      <c r="T85" s="387"/>
      <c r="U85" s="387"/>
      <c r="V85" s="387"/>
      <c r="W85" s="387"/>
      <c r="X85" s="387"/>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1:54" x14ac:dyDescent="0.2">
      <c r="A86" s="60"/>
      <c r="B86" s="60"/>
      <c r="C86" s="60"/>
      <c r="D86" s="60"/>
      <c r="E86" s="60"/>
      <c r="F86" s="60"/>
      <c r="G86" s="60"/>
      <c r="H86" s="60"/>
      <c r="I86" s="60"/>
      <c r="J86" s="60"/>
      <c r="K86" s="60"/>
      <c r="L86" s="60"/>
      <c r="M86" s="60"/>
      <c r="N86" s="60"/>
      <c r="O86" s="60"/>
      <c r="P86" s="60"/>
      <c r="Q86" s="387"/>
      <c r="R86" s="387"/>
      <c r="S86" s="387"/>
      <c r="T86" s="387"/>
      <c r="U86" s="387"/>
      <c r="V86" s="387"/>
      <c r="W86" s="387"/>
      <c r="X86" s="387"/>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1:54" x14ac:dyDescent="0.2">
      <c r="A87" s="60"/>
      <c r="B87" s="60"/>
      <c r="C87" s="60"/>
      <c r="D87" s="60"/>
      <c r="E87" s="60"/>
      <c r="F87" s="60"/>
      <c r="G87" s="60"/>
      <c r="H87" s="60"/>
      <c r="I87" s="60"/>
      <c r="J87" s="60"/>
      <c r="K87" s="60"/>
      <c r="L87" s="60"/>
      <c r="M87" s="60"/>
      <c r="N87" s="60"/>
      <c r="O87" s="60"/>
      <c r="P87" s="60"/>
      <c r="Q87" s="387"/>
      <c r="R87" s="387"/>
      <c r="S87" s="387"/>
      <c r="T87" s="387"/>
      <c r="U87" s="387"/>
      <c r="V87" s="387"/>
      <c r="W87" s="387"/>
      <c r="X87" s="387"/>
      <c r="Y87" s="60"/>
      <c r="Z87" s="60"/>
      <c r="AA87" s="60"/>
      <c r="AB87" s="60"/>
      <c r="AC87" s="60"/>
      <c r="AD87" s="60"/>
    </row>
    <row r="88" spans="1:54" x14ac:dyDescent="0.2">
      <c r="A88" s="60"/>
      <c r="B88" s="60"/>
      <c r="C88" s="60"/>
      <c r="D88" s="60"/>
      <c r="E88" s="60"/>
      <c r="F88" s="60"/>
      <c r="G88" s="60"/>
      <c r="H88" s="60"/>
      <c r="I88" s="60"/>
      <c r="J88" s="60"/>
      <c r="K88" s="60"/>
      <c r="L88" s="60"/>
      <c r="M88" s="60"/>
      <c r="N88" s="60"/>
      <c r="O88" s="60"/>
      <c r="P88" s="60"/>
      <c r="Q88" s="387"/>
      <c r="R88" s="387"/>
      <c r="S88" s="387"/>
      <c r="T88" s="387"/>
      <c r="U88" s="387"/>
      <c r="V88" s="387"/>
      <c r="W88" s="387"/>
      <c r="X88" s="387"/>
      <c r="Y88" s="60"/>
      <c r="Z88" s="60"/>
      <c r="AA88" s="60"/>
      <c r="AB88" s="60"/>
      <c r="AC88" s="60"/>
      <c r="AD88" s="60"/>
    </row>
    <row r="89" spans="1:54" x14ac:dyDescent="0.2">
      <c r="A89" s="60"/>
      <c r="B89" s="60"/>
      <c r="C89" s="60"/>
      <c r="D89" s="60"/>
      <c r="E89" s="60"/>
      <c r="F89" s="60"/>
      <c r="G89" s="60"/>
      <c r="H89" s="60"/>
      <c r="I89" s="60"/>
      <c r="J89" s="60"/>
      <c r="K89" s="60"/>
      <c r="L89" s="60"/>
      <c r="M89" s="60"/>
      <c r="N89" s="60"/>
      <c r="O89" s="60"/>
      <c r="P89" s="60"/>
      <c r="Q89" s="387"/>
      <c r="R89" s="387"/>
      <c r="S89" s="387"/>
      <c r="T89" s="387"/>
      <c r="U89" s="387"/>
      <c r="V89" s="387"/>
      <c r="W89" s="387"/>
      <c r="X89" s="387"/>
      <c r="Y89" s="60"/>
      <c r="Z89" s="60"/>
      <c r="AA89" s="60"/>
      <c r="AB89" s="60"/>
      <c r="AC89" s="60"/>
      <c r="AD89" s="60"/>
    </row>
    <row r="90" spans="1:54" x14ac:dyDescent="0.2">
      <c r="A90" s="60"/>
      <c r="B90" s="60"/>
      <c r="C90" s="60"/>
      <c r="D90" s="60"/>
      <c r="E90" s="60"/>
      <c r="F90" s="60"/>
      <c r="G90" s="60"/>
      <c r="H90" s="60"/>
      <c r="I90" s="60"/>
      <c r="J90" s="60"/>
      <c r="K90" s="60"/>
      <c r="L90" s="60"/>
      <c r="M90" s="60"/>
      <c r="N90" s="60"/>
      <c r="O90" s="60"/>
      <c r="P90" s="60"/>
      <c r="Q90" s="387"/>
      <c r="R90" s="387"/>
      <c r="S90" s="387"/>
      <c r="T90" s="387"/>
      <c r="U90" s="387"/>
      <c r="V90" s="387"/>
      <c r="W90" s="387"/>
      <c r="X90" s="387"/>
      <c r="Y90" s="60"/>
      <c r="Z90" s="60"/>
      <c r="AA90" s="60"/>
      <c r="AB90" s="60"/>
      <c r="AC90" s="60"/>
      <c r="AD90" s="60"/>
    </row>
    <row r="91" spans="1:54" x14ac:dyDescent="0.2">
      <c r="A91" s="60"/>
      <c r="B91" s="60"/>
      <c r="C91" s="60"/>
      <c r="D91" s="60"/>
      <c r="E91" s="60"/>
      <c r="F91" s="60"/>
      <c r="G91" s="60"/>
      <c r="H91" s="60"/>
      <c r="I91" s="60"/>
      <c r="J91" s="60"/>
      <c r="K91" s="60"/>
      <c r="L91" s="60"/>
      <c r="M91" s="60"/>
      <c r="N91" s="60"/>
      <c r="O91" s="60"/>
      <c r="P91" s="60"/>
      <c r="Q91" s="387"/>
      <c r="R91" s="387"/>
      <c r="S91" s="387"/>
      <c r="T91" s="387"/>
      <c r="U91" s="387"/>
      <c r="V91" s="387"/>
      <c r="W91" s="387"/>
      <c r="X91" s="387"/>
      <c r="Y91" s="60"/>
      <c r="Z91" s="60"/>
      <c r="AA91" s="60"/>
      <c r="AB91" s="60"/>
      <c r="AC91" s="60"/>
      <c r="AD91" s="60"/>
    </row>
    <row r="92" spans="1:54" x14ac:dyDescent="0.2">
      <c r="A92" s="60"/>
      <c r="B92" s="60"/>
      <c r="C92" s="60"/>
      <c r="D92" s="60"/>
      <c r="E92" s="60"/>
      <c r="F92" s="60"/>
      <c r="G92" s="60"/>
      <c r="H92" s="60"/>
      <c r="I92" s="60"/>
      <c r="J92" s="60"/>
      <c r="K92" s="60"/>
      <c r="L92" s="60"/>
      <c r="M92" s="60"/>
      <c r="N92" s="60"/>
      <c r="O92" s="60"/>
      <c r="P92" s="60"/>
      <c r="Q92" s="387"/>
      <c r="R92" s="387"/>
      <c r="S92" s="387"/>
      <c r="T92" s="387"/>
      <c r="U92" s="387"/>
      <c r="V92" s="387"/>
      <c r="W92" s="387"/>
      <c r="X92" s="387"/>
      <c r="Y92" s="60"/>
      <c r="Z92" s="60"/>
      <c r="AA92" s="60"/>
      <c r="AB92" s="60"/>
      <c r="AC92" s="60"/>
      <c r="AD92" s="60"/>
    </row>
    <row r="93" spans="1:54" x14ac:dyDescent="0.2">
      <c r="A93" s="60"/>
      <c r="B93" s="60"/>
      <c r="C93" s="60"/>
      <c r="D93" s="60"/>
      <c r="E93" s="60"/>
      <c r="F93" s="60"/>
      <c r="G93" s="60"/>
      <c r="H93" s="60"/>
      <c r="I93" s="60"/>
      <c r="J93" s="60"/>
      <c r="K93" s="60"/>
      <c r="L93" s="60"/>
      <c r="M93" s="60"/>
      <c r="N93" s="60"/>
      <c r="O93" s="60"/>
      <c r="P93" s="60"/>
      <c r="Q93" s="387"/>
      <c r="R93" s="387"/>
      <c r="S93" s="387"/>
      <c r="T93" s="387"/>
      <c r="U93" s="387"/>
      <c r="V93" s="387"/>
      <c r="W93" s="387"/>
      <c r="X93" s="387"/>
      <c r="Y93" s="60"/>
      <c r="Z93" s="60"/>
      <c r="AA93" s="60"/>
      <c r="AB93" s="60"/>
      <c r="AC93" s="60"/>
      <c r="AD93" s="60"/>
    </row>
    <row r="94" spans="1:54" x14ac:dyDescent="0.2">
      <c r="A94" s="60"/>
      <c r="B94" s="60"/>
      <c r="C94" s="60"/>
      <c r="D94" s="60"/>
      <c r="E94" s="60"/>
      <c r="F94" s="60"/>
      <c r="G94" s="60"/>
      <c r="H94" s="60"/>
      <c r="I94" s="60"/>
      <c r="J94" s="60"/>
      <c r="K94" s="60"/>
      <c r="L94" s="60"/>
      <c r="M94" s="60"/>
      <c r="N94" s="60"/>
      <c r="O94" s="60"/>
      <c r="P94" s="60"/>
      <c r="Q94" s="387"/>
      <c r="R94" s="387"/>
      <c r="S94" s="387"/>
      <c r="T94" s="387"/>
      <c r="U94" s="387"/>
      <c r="V94" s="387"/>
      <c r="W94" s="387"/>
      <c r="X94" s="387"/>
      <c r="Y94" s="60"/>
      <c r="Z94" s="60"/>
      <c r="AA94" s="60"/>
      <c r="AB94" s="60"/>
      <c r="AC94" s="60"/>
      <c r="AD94" s="60"/>
    </row>
    <row r="95" spans="1:54" ht="9.75" customHeight="1" x14ac:dyDescent="0.2">
      <c r="A95" s="60"/>
      <c r="B95" s="538"/>
      <c r="C95" s="538"/>
      <c r="D95" s="538"/>
      <c r="E95" s="538"/>
      <c r="F95" s="538"/>
      <c r="G95" s="538"/>
      <c r="H95" s="538"/>
      <c r="I95" s="538"/>
      <c r="J95" s="538"/>
      <c r="K95" s="538"/>
      <c r="L95" s="538"/>
      <c r="M95" s="538"/>
      <c r="N95" s="538"/>
      <c r="O95" s="538"/>
      <c r="P95" s="385"/>
      <c r="Q95" s="387"/>
      <c r="R95" s="387"/>
      <c r="S95" s="387"/>
      <c r="T95" s="387"/>
      <c r="U95" s="387"/>
      <c r="V95" s="387"/>
      <c r="W95" s="387"/>
      <c r="X95" s="387"/>
      <c r="Y95" s="60"/>
      <c r="Z95" s="60"/>
      <c r="AA95" s="60"/>
      <c r="AB95" s="60"/>
      <c r="AC95" s="60"/>
      <c r="AD95" s="60"/>
    </row>
    <row r="96" spans="1:54" ht="9" customHeight="1" x14ac:dyDescent="0.2">
      <c r="A96" s="60"/>
      <c r="B96" s="538"/>
      <c r="C96" s="538"/>
      <c r="D96" s="538"/>
      <c r="E96" s="538"/>
      <c r="F96" s="538"/>
      <c r="G96" s="538"/>
      <c r="H96" s="538"/>
      <c r="I96" s="538"/>
      <c r="J96" s="538"/>
      <c r="K96" s="538"/>
      <c r="L96" s="538"/>
      <c r="M96" s="538"/>
      <c r="N96" s="538"/>
      <c r="O96" s="538"/>
      <c r="P96" s="385"/>
      <c r="Q96" s="387"/>
      <c r="R96" s="387"/>
      <c r="S96" s="387"/>
      <c r="T96" s="387"/>
      <c r="U96" s="387"/>
      <c r="V96" s="387"/>
      <c r="W96" s="387"/>
      <c r="X96" s="387"/>
      <c r="Y96" s="60"/>
      <c r="Z96" s="60"/>
      <c r="AA96" s="60"/>
      <c r="AB96" s="60"/>
      <c r="AC96" s="60"/>
      <c r="AD96" s="60"/>
    </row>
    <row r="97" spans="1:30" x14ac:dyDescent="0.2">
      <c r="A97" s="60"/>
      <c r="B97" s="60"/>
      <c r="C97" s="60"/>
      <c r="D97" s="60"/>
      <c r="E97" s="60"/>
      <c r="F97" s="60"/>
      <c r="G97" s="60"/>
      <c r="H97" s="60"/>
      <c r="I97" s="60"/>
      <c r="J97" s="60"/>
      <c r="K97" s="60"/>
      <c r="L97" s="60"/>
      <c r="M97" s="60"/>
      <c r="N97" s="60"/>
      <c r="O97" s="60"/>
      <c r="P97" s="60"/>
      <c r="Q97" s="387"/>
      <c r="R97" s="387"/>
      <c r="S97" s="387"/>
      <c r="T97" s="387"/>
      <c r="U97" s="387"/>
      <c r="V97" s="387"/>
      <c r="W97" s="387"/>
      <c r="X97" s="387"/>
      <c r="Y97" s="60"/>
      <c r="Z97" s="60"/>
      <c r="AA97" s="60"/>
      <c r="AB97" s="60"/>
      <c r="AC97" s="60"/>
      <c r="AD97" s="60"/>
    </row>
    <row r="98" spans="1:30" x14ac:dyDescent="0.2">
      <c r="A98" s="60"/>
      <c r="B98" s="60"/>
      <c r="C98" s="60"/>
      <c r="D98" s="60"/>
      <c r="E98" s="60"/>
      <c r="F98" s="60"/>
      <c r="G98" s="60"/>
      <c r="H98" s="60"/>
      <c r="I98" s="60"/>
      <c r="J98" s="60"/>
      <c r="K98" s="60"/>
      <c r="L98" s="60"/>
      <c r="M98" s="60"/>
      <c r="N98" s="60"/>
      <c r="O98" s="60"/>
      <c r="P98" s="60"/>
      <c r="Q98" s="387"/>
      <c r="R98" s="387"/>
      <c r="S98" s="387"/>
      <c r="T98" s="387"/>
      <c r="U98" s="387"/>
      <c r="V98" s="387"/>
      <c r="W98" s="387"/>
      <c r="X98" s="387"/>
      <c r="Y98" s="60"/>
      <c r="Z98" s="60"/>
      <c r="AA98" s="60"/>
      <c r="AB98" s="60"/>
      <c r="AC98" s="60"/>
      <c r="AD98" s="60"/>
    </row>
    <row r="99" spans="1:30" x14ac:dyDescent="0.2">
      <c r="A99" s="60"/>
      <c r="B99" s="60"/>
      <c r="C99" s="60"/>
      <c r="D99" s="60"/>
      <c r="E99" s="60"/>
      <c r="F99" s="60"/>
      <c r="G99" s="60"/>
      <c r="H99" s="60"/>
      <c r="I99" s="60"/>
      <c r="J99" s="60"/>
      <c r="K99" s="60"/>
      <c r="L99" s="60"/>
      <c r="M99" s="60"/>
      <c r="N99" s="60"/>
      <c r="O99" s="60"/>
      <c r="P99" s="60"/>
      <c r="Q99" s="387"/>
      <c r="R99" s="387"/>
      <c r="S99" s="387"/>
      <c r="T99" s="387"/>
      <c r="U99" s="387"/>
      <c r="V99" s="387"/>
      <c r="W99" s="387"/>
      <c r="X99" s="387"/>
      <c r="Y99" s="60"/>
      <c r="Z99" s="60"/>
      <c r="AA99" s="60"/>
      <c r="AB99" s="60"/>
      <c r="AC99" s="60"/>
      <c r="AD99" s="60"/>
    </row>
    <row r="100" spans="1:30" x14ac:dyDescent="0.2">
      <c r="A100" s="60"/>
      <c r="B100" s="60"/>
      <c r="C100" s="60"/>
      <c r="D100" s="60"/>
      <c r="E100" s="60"/>
      <c r="F100" s="60"/>
      <c r="G100" s="60"/>
      <c r="H100" s="60"/>
      <c r="I100" s="60"/>
      <c r="J100" s="60"/>
      <c r="K100" s="60"/>
      <c r="L100" s="60"/>
      <c r="M100" s="60"/>
      <c r="N100" s="60"/>
      <c r="O100" s="60"/>
      <c r="P100" s="60"/>
      <c r="Q100" s="387"/>
      <c r="R100" s="387"/>
      <c r="S100" s="387"/>
      <c r="T100" s="387"/>
      <c r="U100" s="387"/>
      <c r="V100" s="387"/>
      <c r="W100" s="387"/>
      <c r="X100" s="387"/>
      <c r="Y100" s="60"/>
      <c r="Z100" s="60"/>
      <c r="AA100" s="60"/>
      <c r="AB100" s="60"/>
      <c r="AC100" s="60"/>
      <c r="AD100" s="60"/>
    </row>
    <row r="101" spans="1:30" x14ac:dyDescent="0.2">
      <c r="A101" s="60"/>
      <c r="B101" s="60"/>
      <c r="C101" s="60"/>
      <c r="D101" s="60"/>
      <c r="E101" s="60"/>
      <c r="F101" s="60"/>
      <c r="G101" s="60"/>
      <c r="H101" s="60"/>
      <c r="I101" s="60"/>
      <c r="J101" s="60"/>
      <c r="K101" s="60"/>
      <c r="L101" s="60"/>
      <c r="M101" s="60"/>
      <c r="N101" s="60"/>
      <c r="O101" s="60"/>
      <c r="P101" s="60"/>
      <c r="Q101" s="387"/>
      <c r="R101" s="387"/>
      <c r="S101" s="387"/>
      <c r="T101" s="387"/>
      <c r="U101" s="387"/>
      <c r="V101" s="387"/>
      <c r="W101" s="387"/>
      <c r="X101" s="387"/>
      <c r="Y101" s="60"/>
      <c r="Z101" s="60"/>
      <c r="AA101" s="60"/>
      <c r="AB101" s="60"/>
      <c r="AC101" s="60"/>
      <c r="AD101" s="60"/>
    </row>
    <row r="102" spans="1:30" x14ac:dyDescent="0.2">
      <c r="A102" s="60"/>
      <c r="B102" s="60"/>
      <c r="C102" s="60"/>
      <c r="D102" s="60"/>
      <c r="E102" s="60"/>
      <c r="F102" s="60"/>
      <c r="G102" s="60"/>
      <c r="H102" s="60"/>
      <c r="I102" s="60"/>
      <c r="J102" s="60"/>
      <c r="K102" s="60"/>
      <c r="L102" s="60"/>
      <c r="M102" s="60"/>
      <c r="N102" s="60"/>
      <c r="O102" s="60"/>
      <c r="P102" s="60"/>
      <c r="Q102" s="387"/>
      <c r="R102" s="387"/>
      <c r="S102" s="387"/>
      <c r="T102" s="387"/>
      <c r="U102" s="387"/>
      <c r="V102" s="387"/>
      <c r="W102" s="387"/>
      <c r="X102" s="387"/>
      <c r="Y102" s="60"/>
      <c r="Z102" s="60"/>
      <c r="AA102" s="60"/>
      <c r="AB102" s="60"/>
      <c r="AC102" s="60"/>
      <c r="AD102" s="60"/>
    </row>
    <row r="103" spans="1:30" x14ac:dyDescent="0.2">
      <c r="A103" s="60"/>
      <c r="B103" s="60"/>
      <c r="C103" s="60"/>
      <c r="D103" s="60"/>
      <c r="E103" s="60"/>
      <c r="F103" s="60"/>
      <c r="G103" s="60"/>
      <c r="H103" s="60"/>
      <c r="I103" s="60"/>
      <c r="J103" s="60"/>
      <c r="K103" s="60"/>
      <c r="L103" s="60"/>
      <c r="M103" s="60"/>
      <c r="N103" s="60"/>
      <c r="O103" s="60"/>
      <c r="P103" s="60"/>
      <c r="Q103" s="387"/>
      <c r="R103" s="387"/>
      <c r="S103" s="387"/>
      <c r="T103" s="387"/>
      <c r="U103" s="387"/>
      <c r="V103" s="387"/>
      <c r="W103" s="387"/>
      <c r="X103" s="387"/>
      <c r="Y103" s="60"/>
      <c r="Z103" s="60"/>
      <c r="AA103" s="60"/>
      <c r="AB103" s="60"/>
      <c r="AC103" s="60"/>
      <c r="AD103" s="60"/>
    </row>
    <row r="104" spans="1:30" x14ac:dyDescent="0.2">
      <c r="A104" s="60"/>
      <c r="B104" s="60"/>
      <c r="C104" s="60"/>
      <c r="D104" s="60"/>
      <c r="E104" s="60"/>
      <c r="F104" s="60"/>
      <c r="G104" s="60"/>
      <c r="H104" s="60"/>
      <c r="I104" s="60"/>
      <c r="J104" s="60"/>
      <c r="K104" s="60"/>
      <c r="L104" s="60"/>
      <c r="M104" s="60"/>
      <c r="N104" s="60"/>
      <c r="O104" s="60"/>
      <c r="P104" s="60"/>
      <c r="Q104" s="387"/>
      <c r="R104" s="387"/>
      <c r="S104" s="387"/>
      <c r="T104" s="387"/>
      <c r="U104" s="387"/>
      <c r="V104" s="387"/>
      <c r="W104" s="387"/>
      <c r="X104" s="387"/>
      <c r="Y104" s="60"/>
      <c r="Z104" s="60"/>
      <c r="AA104" s="60"/>
      <c r="AB104" s="60"/>
      <c r="AC104" s="60"/>
      <c r="AD104" s="60"/>
    </row>
    <row r="105" spans="1:30" x14ac:dyDescent="0.2">
      <c r="A105" s="60"/>
      <c r="B105" s="60"/>
      <c r="C105" s="60"/>
      <c r="D105" s="60"/>
      <c r="E105" s="60"/>
      <c r="F105" s="60"/>
      <c r="G105" s="60"/>
      <c r="H105" s="60"/>
      <c r="I105" s="60"/>
      <c r="J105" s="60"/>
      <c r="K105" s="60"/>
      <c r="L105" s="60"/>
      <c r="M105" s="60"/>
      <c r="N105" s="60"/>
      <c r="O105" s="60"/>
      <c r="P105" s="60"/>
      <c r="Q105" s="387"/>
      <c r="R105" s="387"/>
      <c r="S105" s="387"/>
      <c r="T105" s="387"/>
      <c r="U105" s="387"/>
      <c r="V105" s="387"/>
      <c r="W105" s="387"/>
      <c r="X105" s="387"/>
      <c r="Y105" s="60"/>
      <c r="Z105" s="60"/>
      <c r="AA105" s="60"/>
      <c r="AB105" s="60"/>
      <c r="AC105" s="60"/>
      <c r="AD105" s="60"/>
    </row>
  </sheetData>
  <sheetProtection algorithmName="SHA-512" hashValue="G0g0zYtSYyS1pOO7We8egfdrmT/k7d6lXvtuWCHeJRp7wwmmbMsw+AUw0NtIks1duJw09BeWWwfNdEN8axGUXg==" saltValue="wYGhtc5oZIBGqkhLYNNVcg==" spinCount="100000" sheet="1" formatCells="0"/>
  <mergeCells count="35">
    <mergeCell ref="C44:I44"/>
    <mergeCell ref="D55:M55"/>
    <mergeCell ref="D56:M56"/>
    <mergeCell ref="B95:O95"/>
    <mergeCell ref="B96:O96"/>
    <mergeCell ref="C42:I42"/>
    <mergeCell ref="C27:J27"/>
    <mergeCell ref="C32:E32"/>
    <mergeCell ref="C33:I33"/>
    <mergeCell ref="C34:I34"/>
    <mergeCell ref="C35:I35"/>
    <mergeCell ref="C36:I36"/>
    <mergeCell ref="C37:I37"/>
    <mergeCell ref="C38:I38"/>
    <mergeCell ref="C39:I39"/>
    <mergeCell ref="C40:I40"/>
    <mergeCell ref="C41:I41"/>
    <mergeCell ref="L20:L21"/>
    <mergeCell ref="C22:E22"/>
    <mergeCell ref="C23:J23"/>
    <mergeCell ref="C24:J24"/>
    <mergeCell ref="C25:J25"/>
    <mergeCell ref="C26:J26"/>
    <mergeCell ref="C13:J13"/>
    <mergeCell ref="C14:J14"/>
    <mergeCell ref="C15:J15"/>
    <mergeCell ref="C16:J16"/>
    <mergeCell ref="C17:J17"/>
    <mergeCell ref="C20:K20"/>
    <mergeCell ref="C12:J12"/>
    <mergeCell ref="C6:D6"/>
    <mergeCell ref="J6:N8"/>
    <mergeCell ref="C8:I8"/>
    <mergeCell ref="J9:N9"/>
    <mergeCell ref="C10:N10"/>
  </mergeCells>
  <printOptions horizontalCentered="1" verticalCentered="1"/>
  <pageMargins left="0.25" right="0" top="0.25" bottom="0.25" header="0.25" footer="0.2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C93"/>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85546875" style="64" customWidth="1"/>
    <col min="2" max="2" width="5.28515625" style="64" customWidth="1"/>
    <col min="3" max="3" width="3.5703125" style="64" customWidth="1"/>
    <col min="4" max="4" width="10.28515625" style="64" customWidth="1"/>
    <col min="5" max="5" width="5.28515625" style="64" customWidth="1"/>
    <col min="6" max="6" width="4.7109375" style="64" customWidth="1"/>
    <col min="7" max="7" width="2.28515625" style="64" customWidth="1"/>
    <col min="8" max="8" width="4.7109375" style="64" customWidth="1"/>
    <col min="9" max="9" width="5.7109375" style="64" customWidth="1"/>
    <col min="10" max="10" width="7.140625" style="64" customWidth="1"/>
    <col min="11" max="11" width="12.5703125" style="64" customWidth="1"/>
    <col min="12" max="13" width="11.42578125" style="64" customWidth="1"/>
    <col min="14" max="14" width="11.7109375" style="64" customWidth="1"/>
    <col min="15" max="15" width="7.42578125" style="64" customWidth="1"/>
    <col min="16" max="16" width="13.42578125" style="64" customWidth="1"/>
    <col min="17" max="17" width="4.140625" style="64" customWidth="1"/>
    <col min="18" max="18" width="3.5703125" style="64" customWidth="1"/>
    <col min="19" max="19" width="31.7109375" style="64" customWidth="1"/>
    <col min="20" max="20" width="8.85546875" style="64" customWidth="1"/>
    <col min="21" max="21" width="2.42578125" style="64" customWidth="1"/>
    <col min="22" max="22" width="9.5703125" style="64" customWidth="1"/>
    <col min="23" max="23" width="9" style="64" customWidth="1"/>
    <col min="24" max="24" width="8.5703125" style="64" customWidth="1"/>
    <col min="25" max="25" width="10.42578125" style="64" customWidth="1"/>
    <col min="26" max="26" width="7.7109375" style="64" customWidth="1"/>
    <col min="27" max="16384" width="8.85546875" style="64"/>
  </cols>
  <sheetData>
    <row r="1" spans="2:55" ht="9" customHeight="1" x14ac:dyDescent="0.2"/>
    <row r="2" spans="2:55" ht="13.9" customHeight="1" x14ac:dyDescent="0.2">
      <c r="B2" s="60"/>
      <c r="C2" s="60"/>
      <c r="D2" s="60"/>
      <c r="E2" s="60"/>
      <c r="F2" s="60"/>
      <c r="G2" s="60"/>
      <c r="H2" s="60"/>
      <c r="I2" s="60"/>
      <c r="J2" s="316"/>
      <c r="K2" s="316"/>
      <c r="L2" s="185"/>
      <c r="M2" s="351"/>
      <c r="N2" s="333"/>
      <c r="O2" s="316"/>
      <c r="Q2" s="60"/>
      <c r="R2" s="60"/>
      <c r="S2" s="60"/>
      <c r="T2" s="60"/>
      <c r="U2" s="63"/>
      <c r="V2" s="63"/>
      <c r="W2" s="67"/>
      <c r="X2" s="68"/>
      <c r="Y2" s="115"/>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row>
    <row r="3" spans="2:55" ht="9" customHeight="1" x14ac:dyDescent="0.3">
      <c r="B3" s="60"/>
      <c r="C3" s="133" t="s">
        <v>59</v>
      </c>
      <c r="D3" s="133"/>
      <c r="E3" s="282"/>
      <c r="F3" s="282"/>
      <c r="G3" s="282"/>
      <c r="H3" s="282"/>
      <c r="I3" s="60"/>
      <c r="J3" s="316"/>
      <c r="K3" s="183"/>
      <c r="L3" s="304"/>
      <c r="M3" s="183" t="s">
        <v>83</v>
      </c>
      <c r="N3" s="349" t="str">
        <f>'Cover Page'!O3</f>
        <v>8-31-18</v>
      </c>
      <c r="O3" s="333"/>
      <c r="P3" s="60"/>
      <c r="Q3" s="135"/>
      <c r="R3" s="60"/>
      <c r="S3" s="60"/>
      <c r="T3" s="63"/>
      <c r="U3" s="63"/>
      <c r="V3" s="67"/>
      <c r="W3" s="68"/>
      <c r="X3" s="115"/>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2:55" ht="9" customHeight="1" x14ac:dyDescent="0.3">
      <c r="B4" s="60"/>
      <c r="C4" s="61" t="s">
        <v>60</v>
      </c>
      <c r="D4" s="61"/>
      <c r="E4" s="282"/>
      <c r="F4" s="282"/>
      <c r="G4" s="282"/>
      <c r="H4" s="282"/>
      <c r="I4" s="60"/>
      <c r="J4" s="316"/>
      <c r="K4" s="185"/>
      <c r="L4" s="316"/>
      <c r="M4" s="367"/>
      <c r="N4" s="348"/>
      <c r="O4" s="333"/>
      <c r="P4" s="60"/>
      <c r="Q4" s="135"/>
      <c r="R4" s="60"/>
      <c r="S4" s="60"/>
      <c r="T4" s="63"/>
      <c r="U4" s="63"/>
      <c r="V4" s="67"/>
      <c r="W4" s="68"/>
      <c r="X4" s="115"/>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row>
    <row r="5" spans="2:55" ht="9" customHeight="1" x14ac:dyDescent="0.3">
      <c r="B5" s="60"/>
      <c r="C5" s="282" t="s">
        <v>61</v>
      </c>
      <c r="D5" s="282"/>
      <c r="E5" s="282"/>
      <c r="F5" s="282"/>
      <c r="G5" s="282"/>
      <c r="H5" s="282"/>
      <c r="I5" s="60"/>
      <c r="J5" s="316"/>
      <c r="K5" s="185"/>
      <c r="L5" s="316"/>
      <c r="M5" s="368"/>
      <c r="N5" s="347"/>
      <c r="O5" s="333"/>
      <c r="P5" s="60"/>
      <c r="Q5" s="135"/>
      <c r="R5" s="60"/>
      <c r="S5" s="60"/>
      <c r="T5" s="63"/>
      <c r="U5" s="63"/>
      <c r="V5" s="67"/>
      <c r="W5" s="68"/>
      <c r="X5" s="115"/>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row>
    <row r="6" spans="2:55" ht="10.9" customHeight="1" x14ac:dyDescent="0.2">
      <c r="B6" s="60"/>
      <c r="C6" s="282" t="s">
        <v>122</v>
      </c>
      <c r="D6" s="282"/>
      <c r="E6" s="245" t="s">
        <v>65</v>
      </c>
      <c r="F6" s="423"/>
      <c r="G6" s="246" t="s">
        <v>66</v>
      </c>
      <c r="H6" s="423"/>
      <c r="I6" s="60"/>
      <c r="J6" s="316"/>
      <c r="K6" s="185"/>
      <c r="L6" s="316"/>
      <c r="M6" s="345"/>
      <c r="N6" s="347"/>
      <c r="O6" s="333"/>
      <c r="P6" s="60"/>
      <c r="Q6" s="60"/>
      <c r="R6" s="60"/>
      <c r="S6" s="60"/>
      <c r="T6" s="63"/>
      <c r="U6" s="63"/>
      <c r="V6" s="67"/>
      <c r="W6" s="68"/>
      <c r="X6" s="115"/>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row>
    <row r="7" spans="2:55" ht="19.899999999999999" customHeight="1" x14ac:dyDescent="0.2">
      <c r="B7" s="60"/>
      <c r="C7" s="60"/>
      <c r="D7" s="60"/>
      <c r="E7" s="60"/>
      <c r="F7" s="60"/>
      <c r="G7" s="60"/>
      <c r="H7" s="60"/>
      <c r="I7" s="60"/>
      <c r="J7" s="316"/>
      <c r="K7" s="316"/>
      <c r="L7" s="185"/>
      <c r="M7" s="314"/>
      <c r="N7" s="314"/>
      <c r="O7" s="316"/>
      <c r="Q7" s="60"/>
      <c r="R7" s="60"/>
      <c r="S7" s="60"/>
      <c r="T7" s="60"/>
      <c r="U7" s="63"/>
      <c r="V7" s="63"/>
      <c r="W7" s="67"/>
      <c r="X7" s="68"/>
      <c r="Y7" s="115"/>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row>
    <row r="8" spans="2:55" ht="18" customHeight="1" x14ac:dyDescent="0.25">
      <c r="B8" s="60"/>
      <c r="C8" s="62"/>
      <c r="D8" s="216" t="s">
        <v>97</v>
      </c>
      <c r="E8" s="127"/>
      <c r="F8" s="127"/>
      <c r="G8" s="127"/>
      <c r="H8" s="127"/>
      <c r="I8" s="127"/>
      <c r="J8" s="60"/>
      <c r="K8" s="60"/>
      <c r="L8" s="60"/>
      <c r="M8" s="60"/>
      <c r="N8" s="74"/>
      <c r="O8" s="60"/>
      <c r="Q8" s="60"/>
      <c r="R8" s="62"/>
      <c r="S8" s="127"/>
      <c r="T8" s="60"/>
      <c r="U8" s="60"/>
      <c r="V8" s="60"/>
      <c r="W8" s="60"/>
      <c r="X8" s="60"/>
      <c r="Y8" s="74"/>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row>
    <row r="9" spans="2:55" ht="31.15" customHeight="1" x14ac:dyDescent="0.2">
      <c r="B9" s="60"/>
      <c r="C9" s="60"/>
      <c r="D9" s="742" t="s">
        <v>118</v>
      </c>
      <c r="E9" s="743"/>
      <c r="F9" s="743"/>
      <c r="G9" s="743"/>
      <c r="H9" s="743"/>
      <c r="I9" s="743"/>
      <c r="J9" s="743"/>
      <c r="K9" s="743"/>
      <c r="L9" s="743"/>
      <c r="M9" s="743"/>
      <c r="N9" s="743"/>
      <c r="O9" s="60"/>
      <c r="Q9" s="60"/>
      <c r="R9" s="60"/>
      <c r="S9" s="85"/>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row>
    <row r="10" spans="2:55" ht="25.15" customHeight="1" x14ac:dyDescent="0.2">
      <c r="B10" s="60"/>
      <c r="C10" s="60"/>
      <c r="D10" s="280"/>
      <c r="E10" s="287"/>
      <c r="F10" s="287"/>
      <c r="G10" s="287"/>
      <c r="H10" s="287"/>
      <c r="I10" s="287"/>
      <c r="J10" s="287"/>
      <c r="K10" s="287"/>
      <c r="L10" s="287"/>
      <c r="M10" s="287"/>
      <c r="N10" s="287"/>
      <c r="O10" s="60"/>
      <c r="Q10" s="60"/>
      <c r="R10" s="60"/>
      <c r="S10" s="85"/>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row>
    <row r="11" spans="2:55" ht="89.45" customHeight="1" x14ac:dyDescent="0.2">
      <c r="B11" s="60"/>
      <c r="C11" s="744" t="s">
        <v>150</v>
      </c>
      <c r="D11" s="646"/>
      <c r="E11" s="646"/>
      <c r="F11" s="646"/>
      <c r="G11" s="646"/>
      <c r="H11" s="646"/>
      <c r="I11" s="646"/>
      <c r="J11" s="646"/>
      <c r="K11" s="646"/>
      <c r="L11" s="646"/>
      <c r="M11" s="646"/>
      <c r="N11" s="646"/>
      <c r="O11" s="60"/>
      <c r="Q11" s="60"/>
      <c r="R11" s="60"/>
      <c r="S11" s="85"/>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row>
    <row r="12" spans="2:55" ht="27" customHeight="1" x14ac:dyDescent="0.2">
      <c r="B12" s="85"/>
      <c r="C12" s="301"/>
      <c r="D12" s="301"/>
      <c r="E12" s="310" t="s">
        <v>27</v>
      </c>
      <c r="F12" s="310"/>
      <c r="G12" s="310"/>
      <c r="H12" s="310"/>
      <c r="I12" s="301"/>
      <c r="J12" s="301"/>
      <c r="K12" s="48"/>
      <c r="L12" s="145" t="s">
        <v>0</v>
      </c>
      <c r="M12" s="145" t="s">
        <v>4</v>
      </c>
      <c r="N12" s="310" t="s">
        <v>1</v>
      </c>
      <c r="O12" s="85"/>
      <c r="P12" s="65"/>
      <c r="Q12" s="85"/>
      <c r="R12" s="585"/>
      <c r="S12" s="502"/>
      <c r="T12" s="502"/>
      <c r="U12" s="502"/>
      <c r="V12" s="19"/>
      <c r="W12" s="177"/>
      <c r="X12" s="177"/>
      <c r="Y12" s="176"/>
      <c r="Z12" s="85"/>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row>
    <row r="13" spans="2:55" ht="19.149999999999999" customHeight="1" x14ac:dyDescent="0.2">
      <c r="B13" s="85"/>
      <c r="C13" s="737"/>
      <c r="D13" s="745"/>
      <c r="E13" s="745"/>
      <c r="F13" s="745"/>
      <c r="G13" s="745"/>
      <c r="H13" s="745"/>
      <c r="I13" s="745"/>
      <c r="J13" s="745"/>
      <c r="K13" s="745"/>
      <c r="L13" s="479">
        <v>0</v>
      </c>
      <c r="M13" s="425">
        <v>0</v>
      </c>
      <c r="N13" s="426">
        <f>L13*M13</f>
        <v>0</v>
      </c>
      <c r="O13" s="85"/>
      <c r="P13" s="65"/>
      <c r="Q13" s="85"/>
      <c r="R13" s="565"/>
      <c r="S13" s="502"/>
      <c r="T13" s="502"/>
      <c r="U13" s="120"/>
      <c r="V13" s="36"/>
      <c r="W13" s="83"/>
      <c r="X13" s="566"/>
      <c r="Y13" s="567"/>
      <c r="Z13" s="85"/>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row>
    <row r="14" spans="2:55" ht="19.149999999999999" customHeight="1" x14ac:dyDescent="0.2">
      <c r="B14" s="85"/>
      <c r="C14" s="729"/>
      <c r="D14" s="740"/>
      <c r="E14" s="740"/>
      <c r="F14" s="740"/>
      <c r="G14" s="740"/>
      <c r="H14" s="740"/>
      <c r="I14" s="740"/>
      <c r="J14" s="740"/>
      <c r="K14" s="740"/>
      <c r="L14" s="477">
        <v>0</v>
      </c>
      <c r="M14" s="428">
        <v>0</v>
      </c>
      <c r="N14" s="429">
        <f t="shared" ref="N14:N22" si="0">L14*M14</f>
        <v>0</v>
      </c>
      <c r="O14" s="85"/>
      <c r="P14" s="65"/>
      <c r="Q14" s="85"/>
      <c r="R14" s="173"/>
      <c r="S14" s="171"/>
      <c r="T14" s="171"/>
      <c r="U14" s="120"/>
      <c r="V14" s="36"/>
      <c r="W14" s="83"/>
      <c r="X14" s="174"/>
      <c r="Y14" s="175"/>
      <c r="Z14" s="85"/>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row>
    <row r="15" spans="2:55" ht="19.149999999999999" customHeight="1" x14ac:dyDescent="0.2">
      <c r="B15" s="85"/>
      <c r="C15" s="729"/>
      <c r="D15" s="740"/>
      <c r="E15" s="740"/>
      <c r="F15" s="740"/>
      <c r="G15" s="740"/>
      <c r="H15" s="740"/>
      <c r="I15" s="740"/>
      <c r="J15" s="740"/>
      <c r="K15" s="740"/>
      <c r="L15" s="477">
        <v>0</v>
      </c>
      <c r="M15" s="428">
        <v>0</v>
      </c>
      <c r="N15" s="429">
        <f t="shared" si="0"/>
        <v>0</v>
      </c>
      <c r="O15" s="85"/>
      <c r="P15" s="65"/>
      <c r="Q15" s="85"/>
      <c r="R15" s="565"/>
      <c r="S15" s="502"/>
      <c r="T15" s="502"/>
      <c r="U15" s="120"/>
      <c r="V15" s="36"/>
      <c r="W15" s="83"/>
      <c r="X15" s="566"/>
      <c r="Y15" s="567"/>
      <c r="Z15" s="85"/>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row>
    <row r="16" spans="2:55" ht="19.149999999999999" customHeight="1" x14ac:dyDescent="0.2">
      <c r="B16" s="85"/>
      <c r="C16" s="729"/>
      <c r="D16" s="740"/>
      <c r="E16" s="740"/>
      <c r="F16" s="740"/>
      <c r="G16" s="740"/>
      <c r="H16" s="740"/>
      <c r="I16" s="740"/>
      <c r="J16" s="740"/>
      <c r="K16" s="740"/>
      <c r="L16" s="477">
        <v>0</v>
      </c>
      <c r="M16" s="428">
        <v>0</v>
      </c>
      <c r="N16" s="429">
        <f t="shared" si="0"/>
        <v>0</v>
      </c>
      <c r="O16" s="85"/>
      <c r="P16" s="65"/>
      <c r="Q16" s="85"/>
      <c r="R16" s="173"/>
      <c r="S16" s="171"/>
      <c r="T16" s="171"/>
      <c r="U16" s="120"/>
      <c r="V16" s="36"/>
      <c r="W16" s="83"/>
      <c r="X16" s="174"/>
      <c r="Y16" s="175"/>
      <c r="Z16" s="85"/>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row>
    <row r="17" spans="2:55" ht="19.149999999999999" customHeight="1" x14ac:dyDescent="0.2">
      <c r="B17" s="85"/>
      <c r="C17" s="729"/>
      <c r="D17" s="740"/>
      <c r="E17" s="740"/>
      <c r="F17" s="740"/>
      <c r="G17" s="740"/>
      <c r="H17" s="740"/>
      <c r="I17" s="740"/>
      <c r="J17" s="740"/>
      <c r="K17" s="740"/>
      <c r="L17" s="477">
        <v>0</v>
      </c>
      <c r="M17" s="428">
        <v>0</v>
      </c>
      <c r="N17" s="429">
        <f t="shared" si="0"/>
        <v>0</v>
      </c>
      <c r="O17" s="85"/>
      <c r="P17" s="65"/>
      <c r="Q17" s="85"/>
      <c r="R17" s="565"/>
      <c r="S17" s="502"/>
      <c r="T17" s="502"/>
      <c r="U17" s="120"/>
      <c r="V17" s="36"/>
      <c r="W17" s="83"/>
      <c r="X17" s="566"/>
      <c r="Y17" s="567"/>
      <c r="Z17" s="85"/>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row>
    <row r="18" spans="2:55" ht="19.149999999999999" customHeight="1" x14ac:dyDescent="0.2">
      <c r="B18" s="85"/>
      <c r="C18" s="729"/>
      <c r="D18" s="740"/>
      <c r="E18" s="740"/>
      <c r="F18" s="740"/>
      <c r="G18" s="740"/>
      <c r="H18" s="740"/>
      <c r="I18" s="740"/>
      <c r="J18" s="740"/>
      <c r="K18" s="740"/>
      <c r="L18" s="477">
        <v>0</v>
      </c>
      <c r="M18" s="428">
        <v>0</v>
      </c>
      <c r="N18" s="429">
        <f t="shared" ref="N18:N21" si="1">L18*M18</f>
        <v>0</v>
      </c>
      <c r="O18" s="85"/>
      <c r="P18" s="65"/>
      <c r="Q18" s="85"/>
      <c r="R18" s="173"/>
      <c r="S18" s="171"/>
      <c r="T18" s="171"/>
      <c r="U18" s="120"/>
      <c r="V18" s="36"/>
      <c r="W18" s="83"/>
      <c r="X18" s="174"/>
      <c r="Y18" s="175"/>
      <c r="Z18" s="85"/>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row>
    <row r="19" spans="2:55" ht="19.149999999999999" customHeight="1" x14ac:dyDescent="0.2">
      <c r="B19" s="85"/>
      <c r="C19" s="729"/>
      <c r="D19" s="740"/>
      <c r="E19" s="740"/>
      <c r="F19" s="740"/>
      <c r="G19" s="740"/>
      <c r="H19" s="740"/>
      <c r="I19" s="740"/>
      <c r="J19" s="740"/>
      <c r="K19" s="740"/>
      <c r="L19" s="477">
        <v>0</v>
      </c>
      <c r="M19" s="428">
        <v>0</v>
      </c>
      <c r="N19" s="429">
        <f t="shared" si="1"/>
        <v>0</v>
      </c>
      <c r="O19" s="85"/>
      <c r="P19" s="65"/>
      <c r="Q19" s="85"/>
      <c r="R19" s="565"/>
      <c r="S19" s="502"/>
      <c r="T19" s="502"/>
      <c r="U19" s="120"/>
      <c r="V19" s="36"/>
      <c r="W19" s="83"/>
      <c r="X19" s="566"/>
      <c r="Y19" s="567"/>
      <c r="Z19" s="85"/>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2:55" ht="19.149999999999999" customHeight="1" x14ac:dyDescent="0.2">
      <c r="B20" s="85"/>
      <c r="C20" s="729"/>
      <c r="D20" s="740"/>
      <c r="E20" s="740"/>
      <c r="F20" s="740"/>
      <c r="G20" s="740"/>
      <c r="H20" s="740"/>
      <c r="I20" s="740"/>
      <c r="J20" s="740"/>
      <c r="K20" s="740"/>
      <c r="L20" s="477">
        <v>0</v>
      </c>
      <c r="M20" s="428">
        <v>0</v>
      </c>
      <c r="N20" s="429">
        <f t="shared" si="1"/>
        <v>0</v>
      </c>
      <c r="O20" s="85"/>
      <c r="P20" s="65"/>
      <c r="Q20" s="85"/>
      <c r="R20" s="173"/>
      <c r="S20" s="171"/>
      <c r="T20" s="171"/>
      <c r="U20" s="120"/>
      <c r="V20" s="36"/>
      <c r="W20" s="83"/>
      <c r="X20" s="174"/>
      <c r="Y20" s="175"/>
      <c r="Z20" s="85"/>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2:55" ht="19.149999999999999" customHeight="1" x14ac:dyDescent="0.2">
      <c r="B21" s="85"/>
      <c r="C21" s="729"/>
      <c r="D21" s="740"/>
      <c r="E21" s="740"/>
      <c r="F21" s="740"/>
      <c r="G21" s="740"/>
      <c r="H21" s="740"/>
      <c r="I21" s="740"/>
      <c r="J21" s="740"/>
      <c r="K21" s="740"/>
      <c r="L21" s="477">
        <v>0</v>
      </c>
      <c r="M21" s="428">
        <v>0</v>
      </c>
      <c r="N21" s="429">
        <f t="shared" si="1"/>
        <v>0</v>
      </c>
      <c r="O21" s="85"/>
      <c r="P21" s="65"/>
      <c r="Q21" s="85"/>
      <c r="R21" s="565"/>
      <c r="S21" s="502"/>
      <c r="T21" s="502"/>
      <c r="U21" s="120"/>
      <c r="V21" s="36"/>
      <c r="W21" s="83"/>
      <c r="X21" s="566"/>
      <c r="Y21" s="567"/>
      <c r="Z21" s="85"/>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2:55" ht="19.149999999999999" customHeight="1" x14ac:dyDescent="0.2">
      <c r="B22" s="85"/>
      <c r="C22" s="732"/>
      <c r="D22" s="741"/>
      <c r="E22" s="741"/>
      <c r="F22" s="741"/>
      <c r="G22" s="741"/>
      <c r="H22" s="741"/>
      <c r="I22" s="741"/>
      <c r="J22" s="741"/>
      <c r="K22" s="741"/>
      <c r="L22" s="480">
        <v>0</v>
      </c>
      <c r="M22" s="431">
        <v>0</v>
      </c>
      <c r="N22" s="432">
        <f t="shared" si="0"/>
        <v>0</v>
      </c>
      <c r="O22" s="85"/>
      <c r="P22" s="65"/>
      <c r="Q22" s="85"/>
      <c r="R22" s="565"/>
      <c r="S22" s="502"/>
      <c r="T22" s="502"/>
      <c r="U22" s="120"/>
      <c r="V22" s="36"/>
      <c r="W22" s="83"/>
      <c r="X22" s="566"/>
      <c r="Y22" s="567"/>
      <c r="Z22" s="85"/>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2:55" ht="31.15" customHeight="1" x14ac:dyDescent="0.2">
      <c r="B23" s="85"/>
      <c r="C23" s="85"/>
      <c r="D23" s="85"/>
      <c r="E23" s="85"/>
      <c r="F23" s="85"/>
      <c r="G23" s="85"/>
      <c r="H23" s="85"/>
      <c r="I23" s="85"/>
      <c r="J23" s="146"/>
      <c r="K23" s="85"/>
      <c r="L23" s="146"/>
      <c r="M23" s="147" t="s">
        <v>28</v>
      </c>
      <c r="N23" s="450">
        <f>SUM(N13:N22)</f>
        <v>0</v>
      </c>
      <c r="O23" s="85"/>
      <c r="P23" s="65"/>
      <c r="Q23" s="85"/>
      <c r="R23" s="85"/>
      <c r="S23" s="85"/>
      <c r="T23" s="85"/>
      <c r="U23" s="85"/>
      <c r="V23" s="85"/>
      <c r="W23" s="85"/>
      <c r="X23" s="85"/>
      <c r="Y23" s="174"/>
      <c r="Z23" s="85"/>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row>
    <row r="24" spans="2:55" ht="34.9" customHeight="1" x14ac:dyDescent="0.25">
      <c r="B24" s="85"/>
      <c r="C24" s="85"/>
      <c r="D24" s="735" t="s">
        <v>96</v>
      </c>
      <c r="E24" s="736"/>
      <c r="F24" s="736"/>
      <c r="G24" s="736"/>
      <c r="H24" s="736"/>
      <c r="I24" s="646"/>
      <c r="J24" s="646"/>
      <c r="K24" s="646"/>
      <c r="L24" s="293"/>
      <c r="M24" s="85"/>
      <c r="N24" s="85"/>
      <c r="O24" s="85"/>
      <c r="P24" s="65"/>
      <c r="Q24" s="85"/>
      <c r="R24" s="85"/>
      <c r="S24" s="85"/>
      <c r="T24" s="85"/>
      <c r="U24" s="85"/>
      <c r="V24" s="85"/>
      <c r="W24" s="587"/>
      <c r="X24" s="85"/>
      <c r="Y24" s="85"/>
      <c r="Z24" s="85"/>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row>
    <row r="25" spans="2:55" ht="34.9" customHeight="1" x14ac:dyDescent="0.2">
      <c r="B25" s="85"/>
      <c r="C25" s="85"/>
      <c r="D25" s="85"/>
      <c r="E25" s="310" t="s">
        <v>7</v>
      </c>
      <c r="F25" s="310"/>
      <c r="G25" s="310"/>
      <c r="H25" s="310"/>
      <c r="I25" s="301"/>
      <c r="J25" s="292"/>
      <c r="K25" s="50" t="s">
        <v>6</v>
      </c>
      <c r="L25" s="404" t="s">
        <v>140</v>
      </c>
      <c r="M25" s="145" t="s">
        <v>102</v>
      </c>
      <c r="N25" s="145" t="s">
        <v>1</v>
      </c>
      <c r="O25" s="85"/>
      <c r="P25" s="65"/>
      <c r="Q25" s="85"/>
      <c r="R25" s="85"/>
      <c r="S25" s="176"/>
      <c r="T25" s="176"/>
      <c r="U25" s="176"/>
      <c r="V25" s="26"/>
      <c r="W25" s="588"/>
      <c r="X25" s="176"/>
      <c r="Y25" s="176"/>
      <c r="Z25" s="85"/>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row>
    <row r="26" spans="2:55" ht="19.149999999999999" customHeight="1" x14ac:dyDescent="0.2">
      <c r="B26" s="85"/>
      <c r="C26" s="737"/>
      <c r="D26" s="738"/>
      <c r="E26" s="739"/>
      <c r="F26" s="739"/>
      <c r="G26" s="739"/>
      <c r="H26" s="739"/>
      <c r="I26" s="739"/>
      <c r="J26" s="739"/>
      <c r="K26" s="481">
        <v>0</v>
      </c>
      <c r="L26" s="479">
        <v>0</v>
      </c>
      <c r="M26" s="453">
        <v>0</v>
      </c>
      <c r="N26" s="426">
        <f>K26*L26*M26</f>
        <v>0</v>
      </c>
      <c r="O26" s="85"/>
      <c r="P26" s="65"/>
      <c r="Q26" s="85"/>
      <c r="R26" s="565"/>
      <c r="S26" s="502"/>
      <c r="T26" s="502"/>
      <c r="U26" s="120"/>
      <c r="V26" s="36"/>
      <c r="W26" s="122"/>
      <c r="X26" s="566"/>
      <c r="Y26" s="567"/>
      <c r="Z26" s="85"/>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row>
    <row r="27" spans="2:55" ht="19.149999999999999" customHeight="1" x14ac:dyDescent="0.2">
      <c r="B27" s="85"/>
      <c r="C27" s="729"/>
      <c r="D27" s="730"/>
      <c r="E27" s="731"/>
      <c r="F27" s="731"/>
      <c r="G27" s="731"/>
      <c r="H27" s="731"/>
      <c r="I27" s="731"/>
      <c r="J27" s="731"/>
      <c r="K27" s="478">
        <v>0</v>
      </c>
      <c r="L27" s="477">
        <v>0</v>
      </c>
      <c r="M27" s="454">
        <v>0</v>
      </c>
      <c r="N27" s="429">
        <f t="shared" ref="N27:N32" si="2">K27*L27*M27</f>
        <v>0</v>
      </c>
      <c r="O27" s="85"/>
      <c r="P27" s="65"/>
      <c r="Q27" s="85"/>
      <c r="R27" s="565"/>
      <c r="S27" s="502"/>
      <c r="T27" s="502"/>
      <c r="U27" s="120"/>
      <c r="V27" s="36"/>
      <c r="W27" s="122"/>
      <c r="X27" s="566"/>
      <c r="Y27" s="567"/>
      <c r="Z27" s="85"/>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row>
    <row r="28" spans="2:55" ht="19.149999999999999" customHeight="1" x14ac:dyDescent="0.2">
      <c r="B28" s="85"/>
      <c r="C28" s="729"/>
      <c r="D28" s="730"/>
      <c r="E28" s="731"/>
      <c r="F28" s="731"/>
      <c r="G28" s="731"/>
      <c r="H28" s="731"/>
      <c r="I28" s="731"/>
      <c r="J28" s="731"/>
      <c r="K28" s="478">
        <v>0</v>
      </c>
      <c r="L28" s="477">
        <v>0</v>
      </c>
      <c r="M28" s="454">
        <v>0</v>
      </c>
      <c r="N28" s="429">
        <f t="shared" si="2"/>
        <v>0</v>
      </c>
      <c r="O28" s="85"/>
      <c r="P28" s="65"/>
      <c r="Q28" s="85"/>
      <c r="R28" s="565"/>
      <c r="S28" s="502"/>
      <c r="T28" s="502"/>
      <c r="U28" s="120"/>
      <c r="V28" s="36"/>
      <c r="W28" s="122"/>
      <c r="X28" s="566"/>
      <c r="Y28" s="567"/>
      <c r="Z28" s="85"/>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row>
    <row r="29" spans="2:55" ht="19.149999999999999" customHeight="1" x14ac:dyDescent="0.2">
      <c r="B29" s="85"/>
      <c r="C29" s="729"/>
      <c r="D29" s="730"/>
      <c r="E29" s="731"/>
      <c r="F29" s="731"/>
      <c r="G29" s="731"/>
      <c r="H29" s="731"/>
      <c r="I29" s="731"/>
      <c r="J29" s="731"/>
      <c r="K29" s="478">
        <v>0</v>
      </c>
      <c r="L29" s="477">
        <v>0</v>
      </c>
      <c r="M29" s="454">
        <v>0</v>
      </c>
      <c r="N29" s="429">
        <f t="shared" si="2"/>
        <v>0</v>
      </c>
      <c r="O29" s="85"/>
      <c r="P29" s="65"/>
      <c r="Q29" s="85"/>
      <c r="R29" s="565"/>
      <c r="S29" s="502"/>
      <c r="T29" s="502"/>
      <c r="U29" s="120"/>
      <c r="V29" s="36"/>
      <c r="W29" s="122"/>
      <c r="X29" s="566"/>
      <c r="Y29" s="567"/>
      <c r="Z29" s="85"/>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row>
    <row r="30" spans="2:55" ht="19.149999999999999" customHeight="1" x14ac:dyDescent="0.2">
      <c r="B30" s="85"/>
      <c r="C30" s="729"/>
      <c r="D30" s="730"/>
      <c r="E30" s="731"/>
      <c r="F30" s="731"/>
      <c r="G30" s="731"/>
      <c r="H30" s="731"/>
      <c r="I30" s="731"/>
      <c r="J30" s="731"/>
      <c r="K30" s="478">
        <v>0</v>
      </c>
      <c r="L30" s="477">
        <v>0</v>
      </c>
      <c r="M30" s="454">
        <v>0</v>
      </c>
      <c r="N30" s="429">
        <f t="shared" si="2"/>
        <v>0</v>
      </c>
      <c r="O30" s="85"/>
      <c r="P30" s="65"/>
      <c r="Q30" s="85"/>
      <c r="R30" s="173"/>
      <c r="S30" s="171"/>
      <c r="T30" s="171"/>
      <c r="U30" s="120"/>
      <c r="V30" s="36"/>
      <c r="W30" s="122"/>
      <c r="X30" s="174"/>
      <c r="Y30" s="175"/>
      <c r="Z30" s="85"/>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row>
    <row r="31" spans="2:55" ht="19.149999999999999" customHeight="1" x14ac:dyDescent="0.2">
      <c r="B31" s="85"/>
      <c r="C31" s="729"/>
      <c r="D31" s="730"/>
      <c r="E31" s="731"/>
      <c r="F31" s="731"/>
      <c r="G31" s="731"/>
      <c r="H31" s="731"/>
      <c r="I31" s="731"/>
      <c r="J31" s="731"/>
      <c r="K31" s="478">
        <v>0</v>
      </c>
      <c r="L31" s="477">
        <v>0</v>
      </c>
      <c r="M31" s="454">
        <v>0</v>
      </c>
      <c r="N31" s="429">
        <f t="shared" si="2"/>
        <v>0</v>
      </c>
      <c r="O31" s="85"/>
      <c r="P31" s="65"/>
      <c r="Q31" s="85"/>
      <c r="R31" s="565"/>
      <c r="S31" s="502"/>
      <c r="T31" s="502"/>
      <c r="U31" s="120"/>
      <c r="V31" s="36"/>
      <c r="W31" s="122"/>
      <c r="X31" s="566"/>
      <c r="Y31" s="567"/>
      <c r="Z31" s="85"/>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row>
    <row r="32" spans="2:55" ht="19.149999999999999" customHeight="1" x14ac:dyDescent="0.2">
      <c r="B32" s="85"/>
      <c r="C32" s="732"/>
      <c r="D32" s="733"/>
      <c r="E32" s="734"/>
      <c r="F32" s="734"/>
      <c r="G32" s="734"/>
      <c r="H32" s="734"/>
      <c r="I32" s="734"/>
      <c r="J32" s="734"/>
      <c r="K32" s="482">
        <v>0</v>
      </c>
      <c r="L32" s="480">
        <v>0</v>
      </c>
      <c r="M32" s="455">
        <v>0</v>
      </c>
      <c r="N32" s="432">
        <f t="shared" si="2"/>
        <v>0</v>
      </c>
      <c r="O32" s="85"/>
      <c r="P32" s="65"/>
      <c r="Q32" s="85"/>
      <c r="R32" s="565"/>
      <c r="S32" s="502"/>
      <c r="T32" s="502"/>
      <c r="U32" s="120"/>
      <c r="V32" s="36"/>
      <c r="W32" s="122"/>
      <c r="X32" s="566"/>
      <c r="Y32" s="567"/>
      <c r="Z32" s="85"/>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row>
    <row r="33" spans="1:55" ht="27.6" customHeight="1" x14ac:dyDescent="0.2">
      <c r="B33" s="85"/>
      <c r="C33" s="85"/>
      <c r="D33" s="85"/>
      <c r="E33" s="85"/>
      <c r="F33" s="85"/>
      <c r="G33" s="85"/>
      <c r="H33" s="85"/>
      <c r="I33" s="85"/>
      <c r="J33" s="85"/>
      <c r="K33" s="85"/>
      <c r="L33" s="146"/>
      <c r="M33" s="147" t="s">
        <v>29</v>
      </c>
      <c r="N33" s="450">
        <f>SUM(N26:N32)</f>
        <v>0</v>
      </c>
      <c r="O33" s="85"/>
      <c r="P33" s="65"/>
      <c r="Q33" s="85"/>
      <c r="R33" s="85"/>
      <c r="S33" s="85"/>
      <c r="T33" s="85"/>
      <c r="U33" s="85"/>
      <c r="V33" s="85"/>
      <c r="W33" s="85"/>
      <c r="X33" s="85"/>
      <c r="Y33" s="174"/>
      <c r="Z33" s="85"/>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row>
    <row r="34" spans="1:55" ht="58.9" customHeight="1" x14ac:dyDescent="0.2">
      <c r="B34" s="278"/>
      <c r="C34" s="278"/>
      <c r="D34" s="278"/>
      <c r="E34" s="278"/>
      <c r="F34" s="278"/>
      <c r="G34" s="278"/>
      <c r="H34" s="278"/>
      <c r="I34" s="278"/>
      <c r="J34" s="278"/>
      <c r="K34" s="278"/>
      <c r="L34" s="278"/>
      <c r="M34" s="278"/>
      <c r="N34" s="278"/>
      <c r="O34" s="278"/>
      <c r="P34" s="140"/>
      <c r="Q34" s="538"/>
      <c r="R34" s="538"/>
      <c r="S34" s="538"/>
      <c r="T34" s="538"/>
      <c r="U34" s="538"/>
      <c r="V34" s="538"/>
      <c r="W34" s="538"/>
      <c r="X34" s="538"/>
      <c r="Y34" s="538"/>
      <c r="Z34" s="538"/>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row>
    <row r="35" spans="1:55" x14ac:dyDescent="0.2">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row>
    <row r="36" spans="1:55" x14ac:dyDescent="0.2">
      <c r="A36" s="60"/>
      <c r="B36" s="60"/>
      <c r="C36" s="60"/>
      <c r="D36" s="60"/>
      <c r="E36" s="60"/>
      <c r="F36" s="60"/>
      <c r="G36" s="60"/>
      <c r="H36" s="60"/>
      <c r="I36" s="60"/>
      <c r="J36" s="60"/>
      <c r="K36" s="60"/>
      <c r="L36" s="60"/>
      <c r="M36" s="68"/>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row>
    <row r="37" spans="1:55" x14ac:dyDescent="0.2">
      <c r="A37" s="60"/>
      <c r="B37" s="60"/>
      <c r="C37" s="60"/>
      <c r="D37" s="60"/>
      <c r="E37" s="31"/>
      <c r="F37" s="31"/>
      <c r="G37" s="31"/>
      <c r="H37" s="31"/>
      <c r="I37" s="31"/>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row>
    <row r="38" spans="1:55" ht="18" x14ac:dyDescent="0.25">
      <c r="A38" s="60"/>
      <c r="B38" s="126"/>
      <c r="C38" s="60"/>
      <c r="D38" s="60"/>
      <c r="E38" s="60"/>
      <c r="F38" s="60"/>
      <c r="G38" s="60"/>
      <c r="H38" s="60"/>
      <c r="I38" s="60"/>
      <c r="J38" s="60"/>
      <c r="K38" s="60"/>
      <c r="L38" s="60"/>
      <c r="M38" s="60"/>
      <c r="N38" s="128"/>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row>
    <row r="39" spans="1:55" x14ac:dyDescent="0.2">
      <c r="A39" s="60"/>
      <c r="B39" s="60"/>
      <c r="C39" s="60"/>
      <c r="D39" s="60"/>
      <c r="E39" s="127"/>
      <c r="F39" s="127"/>
      <c r="G39" s="127"/>
      <c r="H39" s="127"/>
      <c r="I39" s="127"/>
      <c r="J39" s="60"/>
      <c r="K39" s="60"/>
      <c r="L39" s="60"/>
      <c r="M39" s="74"/>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row>
    <row r="40" spans="1:55"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row>
    <row r="41" spans="1:55" x14ac:dyDescent="0.2">
      <c r="A41" s="60"/>
      <c r="B41" s="60"/>
      <c r="C41" s="60"/>
      <c r="D41" s="60"/>
      <c r="E41" s="85"/>
      <c r="F41" s="85"/>
      <c r="G41" s="85"/>
      <c r="H41" s="85"/>
      <c r="I41" s="85"/>
      <c r="J41" s="85"/>
      <c r="K41" s="85"/>
      <c r="L41" s="85"/>
      <c r="M41" s="85"/>
      <c r="N41" s="85"/>
      <c r="O41" s="85"/>
      <c r="P41" s="85"/>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row>
    <row r="42" spans="1:55" x14ac:dyDescent="0.2">
      <c r="A42" s="60"/>
      <c r="B42" s="60"/>
      <c r="C42" s="60"/>
      <c r="D42" s="60"/>
      <c r="E42" s="85"/>
      <c r="F42" s="85"/>
      <c r="G42" s="85"/>
      <c r="H42" s="85"/>
      <c r="I42" s="85"/>
      <c r="J42" s="85"/>
      <c r="K42" s="85"/>
      <c r="L42" s="85"/>
      <c r="M42" s="85"/>
      <c r="N42" s="85"/>
      <c r="O42" s="85"/>
      <c r="P42" s="85"/>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row>
    <row r="43" spans="1:55" ht="12.75" customHeight="1" x14ac:dyDescent="0.2">
      <c r="A43" s="60"/>
      <c r="B43" s="60"/>
      <c r="C43" s="60"/>
      <c r="D43" s="60"/>
      <c r="E43" s="539"/>
      <c r="F43" s="539"/>
      <c r="G43" s="539"/>
      <c r="H43" s="539"/>
      <c r="I43" s="539"/>
      <c r="J43" s="502"/>
      <c r="K43" s="502"/>
      <c r="L43" s="502"/>
      <c r="M43" s="502"/>
      <c r="N43" s="129"/>
      <c r="O43" s="85"/>
      <c r="P43" s="85"/>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row>
    <row r="44" spans="1:55" x14ac:dyDescent="0.2">
      <c r="A44" s="60"/>
      <c r="B44" s="60"/>
      <c r="C44" s="60"/>
      <c r="D44" s="60"/>
      <c r="E44" s="539"/>
      <c r="F44" s="539"/>
      <c r="G44" s="539"/>
      <c r="H44" s="539"/>
      <c r="I44" s="539"/>
      <c r="J44" s="539"/>
      <c r="K44" s="539"/>
      <c r="L44" s="502"/>
      <c r="M44" s="502"/>
      <c r="N44" s="36"/>
      <c r="O44" s="85"/>
      <c r="P44" s="85"/>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row>
    <row r="45" spans="1:55" x14ac:dyDescent="0.2">
      <c r="A45" s="60"/>
      <c r="B45" s="60"/>
      <c r="C45" s="60"/>
      <c r="D45" s="60"/>
      <c r="E45" s="85"/>
      <c r="F45" s="85"/>
      <c r="G45" s="85"/>
      <c r="H45" s="85"/>
      <c r="I45" s="85"/>
      <c r="J45" s="85"/>
      <c r="K45" s="85"/>
      <c r="L45" s="85"/>
      <c r="M45" s="85"/>
      <c r="N45" s="36"/>
      <c r="O45" s="85"/>
      <c r="P45" s="85"/>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row>
    <row r="46" spans="1:55" x14ac:dyDescent="0.2">
      <c r="A46" s="60"/>
      <c r="B46" s="60"/>
      <c r="C46" s="60"/>
      <c r="D46" s="60"/>
      <c r="E46" s="85"/>
      <c r="F46" s="85"/>
      <c r="G46" s="85"/>
      <c r="H46" s="85"/>
      <c r="I46" s="85"/>
      <c r="J46" s="85"/>
      <c r="K46" s="85"/>
      <c r="L46" s="85"/>
      <c r="M46" s="85"/>
      <c r="N46" s="174"/>
      <c r="O46" s="85"/>
      <c r="P46" s="85"/>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row>
    <row r="47" spans="1:55" x14ac:dyDescent="0.2">
      <c r="A47" s="60"/>
      <c r="B47" s="60"/>
      <c r="C47" s="60"/>
      <c r="D47" s="60"/>
      <c r="E47" s="85"/>
      <c r="F47" s="85"/>
      <c r="G47" s="85"/>
      <c r="H47" s="85"/>
      <c r="I47" s="85"/>
      <c r="J47" s="85"/>
      <c r="K47" s="85"/>
      <c r="L47" s="85"/>
      <c r="M47" s="85"/>
      <c r="N47" s="36"/>
      <c r="O47" s="85"/>
      <c r="P47" s="85"/>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row>
    <row r="48" spans="1:55" x14ac:dyDescent="0.2">
      <c r="A48" s="60"/>
      <c r="B48" s="60"/>
      <c r="C48" s="60"/>
      <c r="D48" s="60"/>
      <c r="E48" s="85"/>
      <c r="F48" s="85"/>
      <c r="G48" s="85"/>
      <c r="H48" s="85"/>
      <c r="I48" s="85"/>
      <c r="J48" s="85"/>
      <c r="K48" s="85"/>
      <c r="L48" s="85"/>
      <c r="M48" s="85"/>
      <c r="N48" s="174"/>
      <c r="O48" s="85"/>
      <c r="P48" s="85"/>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row>
    <row r="49" spans="1:55" x14ac:dyDescent="0.2">
      <c r="A49" s="60"/>
      <c r="B49" s="60"/>
      <c r="C49" s="60"/>
      <c r="D49" s="60"/>
      <c r="E49" s="85"/>
      <c r="F49" s="85"/>
      <c r="G49" s="85"/>
      <c r="H49" s="85"/>
      <c r="I49" s="85"/>
      <c r="J49" s="85"/>
      <c r="K49" s="85"/>
      <c r="L49" s="85"/>
      <c r="M49" s="85"/>
      <c r="N49" s="176"/>
      <c r="O49" s="85"/>
      <c r="P49" s="85"/>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row>
    <row r="50" spans="1:55" x14ac:dyDescent="0.2">
      <c r="A50" s="60"/>
      <c r="B50" s="60"/>
      <c r="C50" s="60"/>
      <c r="D50" s="60"/>
      <c r="E50" s="85"/>
      <c r="F50" s="85"/>
      <c r="G50" s="85"/>
      <c r="H50" s="85"/>
      <c r="I50" s="85"/>
      <c r="J50" s="85"/>
      <c r="K50" s="85"/>
      <c r="L50" s="60"/>
      <c r="M50" s="60"/>
      <c r="N50" s="131"/>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row>
    <row r="51" spans="1:55" x14ac:dyDescent="0.2">
      <c r="A51" s="60"/>
      <c r="B51" s="60"/>
      <c r="C51" s="60"/>
      <c r="D51" s="60"/>
      <c r="E51" s="130"/>
      <c r="F51" s="130"/>
      <c r="G51" s="130"/>
      <c r="H51" s="130"/>
      <c r="I51" s="130"/>
      <c r="J51" s="85"/>
      <c r="K51" s="85"/>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row>
    <row r="52" spans="1:55" x14ac:dyDescent="0.2">
      <c r="A52" s="60"/>
      <c r="B52" s="60"/>
      <c r="C52" s="60"/>
      <c r="D52" s="60"/>
      <c r="E52" s="85"/>
      <c r="F52" s="85"/>
      <c r="G52" s="85"/>
      <c r="H52" s="85"/>
      <c r="I52" s="85"/>
      <c r="J52" s="85"/>
      <c r="K52" s="85"/>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row>
    <row r="53" spans="1:55" x14ac:dyDescent="0.2">
      <c r="A53" s="60"/>
      <c r="B53" s="60"/>
      <c r="C53" s="60"/>
      <c r="D53" s="60"/>
      <c r="E53" s="85"/>
      <c r="F53" s="85"/>
      <c r="G53" s="85"/>
      <c r="H53" s="85"/>
      <c r="I53" s="85"/>
      <c r="J53" s="85"/>
      <c r="K53" s="85"/>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row>
    <row r="54" spans="1:55" x14ac:dyDescent="0.2">
      <c r="A54" s="60"/>
      <c r="B54" s="60"/>
      <c r="C54" s="60"/>
      <c r="D54" s="60"/>
      <c r="E54" s="85"/>
      <c r="F54" s="85"/>
      <c r="G54" s="85"/>
      <c r="H54" s="85"/>
      <c r="I54" s="85"/>
      <c r="J54" s="85"/>
      <c r="K54" s="85"/>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row>
    <row r="55" spans="1:55" x14ac:dyDescent="0.2">
      <c r="A55" s="60"/>
      <c r="B55" s="60"/>
      <c r="C55" s="60"/>
      <c r="D55" s="60"/>
      <c r="E55" s="85"/>
      <c r="F55" s="85"/>
      <c r="G55" s="85"/>
      <c r="H55" s="85"/>
      <c r="I55" s="85"/>
      <c r="J55" s="85"/>
      <c r="K55" s="85"/>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row>
    <row r="56" spans="1:55" x14ac:dyDescent="0.2">
      <c r="A56" s="60"/>
      <c r="B56" s="60"/>
      <c r="C56" s="60"/>
      <c r="D56" s="60"/>
      <c r="E56" s="85"/>
      <c r="F56" s="85"/>
      <c r="G56" s="85"/>
      <c r="H56" s="85"/>
      <c r="I56" s="85"/>
      <c r="J56" s="85"/>
      <c r="K56" s="85"/>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row>
    <row r="57" spans="1:55" x14ac:dyDescent="0.2">
      <c r="A57" s="60"/>
      <c r="B57" s="60"/>
      <c r="C57" s="60"/>
      <c r="D57" s="60"/>
      <c r="E57" s="85"/>
      <c r="F57" s="85"/>
      <c r="G57" s="85"/>
      <c r="H57" s="85"/>
      <c r="I57" s="85"/>
      <c r="J57" s="85"/>
      <c r="K57" s="85"/>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row>
    <row r="58" spans="1:55" x14ac:dyDescent="0.2">
      <c r="A58" s="60"/>
      <c r="B58" s="60"/>
      <c r="C58" s="60"/>
      <c r="D58" s="60"/>
      <c r="E58" s="85"/>
      <c r="F58" s="85"/>
      <c r="G58" s="85"/>
      <c r="H58" s="85"/>
      <c r="I58" s="85"/>
      <c r="J58" s="85"/>
      <c r="K58" s="85"/>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row>
    <row r="59" spans="1:55" x14ac:dyDescent="0.2">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row>
    <row r="60" spans="1:55" x14ac:dyDescent="0.2">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row>
    <row r="61" spans="1:55" x14ac:dyDescent="0.2">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row>
    <row r="62" spans="1:55" x14ac:dyDescent="0.2">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row>
    <row r="63" spans="1:55" x14ac:dyDescent="0.2">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row>
    <row r="64" spans="1:55" x14ac:dyDescent="0.2">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row>
    <row r="65" spans="1:55" x14ac:dyDescent="0.2">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row>
    <row r="66" spans="1:55" x14ac:dyDescent="0.2">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row>
    <row r="67" spans="1:55" x14ac:dyDescent="0.2">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row>
    <row r="68" spans="1:55" x14ac:dyDescent="0.2">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row>
    <row r="69" spans="1:55" x14ac:dyDescent="0.2">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row>
    <row r="70" spans="1:55" x14ac:dyDescent="0.2">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row>
    <row r="71" spans="1:55" x14ac:dyDescent="0.2">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row>
    <row r="72" spans="1:55"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row>
    <row r="73" spans="1:55"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row>
    <row r="74" spans="1:55"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row>
    <row r="75" spans="1:55"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row>
    <row r="76" spans="1:55"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row>
    <row r="77" spans="1:55"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row>
    <row r="78" spans="1:55"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row>
    <row r="79" spans="1:55"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row>
    <row r="80" spans="1:55"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row>
    <row r="81" spans="1:31"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row>
    <row r="82" spans="1:31"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row>
    <row r="83" spans="1:31" ht="9.75" customHeight="1" x14ac:dyDescent="0.2">
      <c r="A83" s="60"/>
      <c r="B83" s="538"/>
      <c r="C83" s="538"/>
      <c r="D83" s="538"/>
      <c r="E83" s="538"/>
      <c r="F83" s="538"/>
      <c r="G83" s="538"/>
      <c r="H83" s="538"/>
      <c r="I83" s="538"/>
      <c r="J83" s="538"/>
      <c r="K83" s="538"/>
      <c r="L83" s="538"/>
      <c r="M83" s="538"/>
      <c r="N83" s="538"/>
      <c r="O83" s="538"/>
      <c r="P83" s="169"/>
      <c r="Q83" s="60"/>
      <c r="R83" s="60"/>
      <c r="S83" s="60"/>
      <c r="T83" s="60"/>
      <c r="U83" s="60"/>
      <c r="V83" s="60"/>
      <c r="W83" s="60"/>
      <c r="X83" s="60"/>
      <c r="Y83" s="60"/>
      <c r="Z83" s="60"/>
      <c r="AA83" s="60"/>
      <c r="AB83" s="60"/>
      <c r="AC83" s="60"/>
      <c r="AD83" s="60"/>
      <c r="AE83" s="60"/>
    </row>
    <row r="84" spans="1:31" ht="9" customHeight="1" x14ac:dyDescent="0.2">
      <c r="A84" s="60"/>
      <c r="B84" s="538"/>
      <c r="C84" s="538"/>
      <c r="D84" s="538"/>
      <c r="E84" s="538"/>
      <c r="F84" s="538"/>
      <c r="G84" s="538"/>
      <c r="H84" s="538"/>
      <c r="I84" s="538"/>
      <c r="J84" s="538"/>
      <c r="K84" s="538"/>
      <c r="L84" s="538"/>
      <c r="M84" s="538"/>
      <c r="N84" s="538"/>
      <c r="O84" s="538"/>
      <c r="P84" s="169"/>
      <c r="Q84" s="60"/>
      <c r="R84" s="60"/>
      <c r="S84" s="60"/>
      <c r="T84" s="60"/>
      <c r="U84" s="60"/>
      <c r="V84" s="60"/>
      <c r="W84" s="60"/>
      <c r="X84" s="60"/>
      <c r="Y84" s="60"/>
      <c r="Z84" s="60"/>
      <c r="AA84" s="60"/>
      <c r="AB84" s="60"/>
      <c r="AC84" s="60"/>
      <c r="AD84" s="60"/>
      <c r="AE84" s="60"/>
    </row>
    <row r="85" spans="1:31"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row>
    <row r="86" spans="1:31"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row>
    <row r="87" spans="1:31"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row>
    <row r="88" spans="1:31"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row>
    <row r="89" spans="1:31"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row>
    <row r="90" spans="1:31"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row>
    <row r="91" spans="1:31"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row>
    <row r="92" spans="1:31"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row>
    <row r="93" spans="1:31"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row>
  </sheetData>
  <sheetProtection algorithmName="SHA-512" hashValue="KZEKhtfgSKA4e07mCpdRaurZDQK3YrdANVH1t3UCc+gwo0oT6gq2co8YGneJ3hdgexxYzLL9NbUHT6V1ChA2ZQ==" saltValue="VzU8pqAeblBemtRaRVDbXQ==" spinCount="100000" sheet="1" formatCells="0"/>
  <mergeCells count="51">
    <mergeCell ref="C15:K15"/>
    <mergeCell ref="R15:T15"/>
    <mergeCell ref="D9:N9"/>
    <mergeCell ref="C11:N11"/>
    <mergeCell ref="X15:Y15"/>
    <mergeCell ref="R12:U12"/>
    <mergeCell ref="C13:K13"/>
    <mergeCell ref="R13:T13"/>
    <mergeCell ref="X13:Y13"/>
    <mergeCell ref="C14:K14"/>
    <mergeCell ref="C16:K16"/>
    <mergeCell ref="C17:K17"/>
    <mergeCell ref="R17:T17"/>
    <mergeCell ref="X17:Y17"/>
    <mergeCell ref="C22:K22"/>
    <mergeCell ref="R22:T22"/>
    <mergeCell ref="X22:Y22"/>
    <mergeCell ref="C21:K21"/>
    <mergeCell ref="R21:T21"/>
    <mergeCell ref="X21:Y21"/>
    <mergeCell ref="X19:Y19"/>
    <mergeCell ref="C18:K18"/>
    <mergeCell ref="C19:K19"/>
    <mergeCell ref="R19:T19"/>
    <mergeCell ref="C20:K20"/>
    <mergeCell ref="X26:Y26"/>
    <mergeCell ref="R27:T27"/>
    <mergeCell ref="X27:Y27"/>
    <mergeCell ref="C26:J26"/>
    <mergeCell ref="C27:J27"/>
    <mergeCell ref="X28:Y28"/>
    <mergeCell ref="R31:T31"/>
    <mergeCell ref="X31:Y31"/>
    <mergeCell ref="R29:T29"/>
    <mergeCell ref="X29:Y29"/>
    <mergeCell ref="B84:O84"/>
    <mergeCell ref="E44:M44"/>
    <mergeCell ref="B83:O83"/>
    <mergeCell ref="Q34:Z34"/>
    <mergeCell ref="R32:T32"/>
    <mergeCell ref="X32:Y32"/>
    <mergeCell ref="W24:W25"/>
    <mergeCell ref="R26:T26"/>
    <mergeCell ref="E43:M43"/>
    <mergeCell ref="C31:J31"/>
    <mergeCell ref="C32:J32"/>
    <mergeCell ref="C28:J28"/>
    <mergeCell ref="C29:J29"/>
    <mergeCell ref="C30:J30"/>
    <mergeCell ref="R28:T28"/>
    <mergeCell ref="D24:K24"/>
  </mergeCells>
  <printOptions horizontalCentered="1" verticalCentered="1"/>
  <pageMargins left="0.25" right="0" top="0.25" bottom="0.25" header="0.25" footer="0.2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C96"/>
  <sheetViews>
    <sheetView showGridLines="0" view="pageBreakPreview" zoomScale="80" zoomScaleNormal="70" zoomScaleSheetLayoutView="80" workbookViewId="0">
      <selection activeCell="F6" sqref="F6"/>
    </sheetView>
  </sheetViews>
  <sheetFormatPr defaultColWidth="8.85546875" defaultRowHeight="12.75" x14ac:dyDescent="0.2"/>
  <cols>
    <col min="1" max="1" width="1.7109375" style="64" customWidth="1"/>
    <col min="2" max="2" width="5.5703125" style="64" customWidth="1"/>
    <col min="3" max="3" width="4.7109375" style="64" customWidth="1"/>
    <col min="4" max="4" width="8.5703125" style="64" customWidth="1"/>
    <col min="5" max="5" width="5.7109375" style="64" customWidth="1"/>
    <col min="6" max="6" width="4.7109375" style="64" customWidth="1"/>
    <col min="7" max="7" width="2.42578125" style="64" customWidth="1"/>
    <col min="8" max="8" width="4.7109375" style="64" customWidth="1"/>
    <col min="9" max="9" width="11.7109375" style="64" customWidth="1"/>
    <col min="10" max="10" width="11.28515625" style="64" customWidth="1"/>
    <col min="11" max="11" width="9.85546875" style="64" customWidth="1"/>
    <col min="12" max="12" width="8.5703125" style="64" customWidth="1"/>
    <col min="13" max="13" width="3" style="64" customWidth="1"/>
    <col min="14" max="14" width="15.28515625" style="64" customWidth="1"/>
    <col min="15" max="15" width="7.7109375" style="64" customWidth="1"/>
    <col min="16" max="17" width="9.42578125" style="64" customWidth="1"/>
    <col min="18" max="18" width="18.7109375" style="64" customWidth="1"/>
    <col min="19" max="22" width="9.42578125" style="64" customWidth="1"/>
    <col min="23" max="23" width="9" style="64" customWidth="1"/>
    <col min="24" max="24" width="8.5703125" style="64" customWidth="1"/>
    <col min="25" max="25" width="10.42578125" style="64" customWidth="1"/>
    <col min="26" max="26" width="7.7109375" style="64" customWidth="1"/>
    <col min="27" max="16384" width="8.85546875" style="64"/>
  </cols>
  <sheetData>
    <row r="1" spans="2:55" ht="9" customHeight="1" x14ac:dyDescent="0.2">
      <c r="P1" s="73"/>
      <c r="Q1" s="73"/>
      <c r="R1" s="73"/>
      <c r="S1" s="73"/>
      <c r="T1" s="73"/>
      <c r="U1" s="73"/>
      <c r="V1" s="73"/>
      <c r="W1" s="73"/>
      <c r="X1" s="73"/>
      <c r="Y1" s="73"/>
      <c r="Z1" s="73"/>
    </row>
    <row r="2" spans="2:55" ht="13.9" customHeight="1" x14ac:dyDescent="0.2">
      <c r="B2" s="186"/>
      <c r="C2" s="132"/>
      <c r="D2" s="132"/>
      <c r="E2" s="132"/>
      <c r="F2" s="132"/>
      <c r="G2" s="132"/>
      <c r="H2" s="132"/>
      <c r="I2" s="132"/>
      <c r="J2" s="335"/>
      <c r="K2" s="335"/>
      <c r="L2" s="346"/>
      <c r="M2" s="335"/>
      <c r="N2" s="335"/>
      <c r="O2" s="343"/>
      <c r="P2" s="73"/>
      <c r="Q2" s="59"/>
      <c r="R2" s="59"/>
      <c r="S2" s="59"/>
      <c r="T2" s="59"/>
      <c r="U2" s="116"/>
      <c r="V2" s="116"/>
      <c r="W2" s="67"/>
      <c r="X2" s="117"/>
      <c r="Y2" s="118"/>
      <c r="Z2" s="59"/>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row>
    <row r="3" spans="2:55" ht="9" customHeight="1" x14ac:dyDescent="0.3">
      <c r="B3" s="187"/>
      <c r="C3" s="133" t="s">
        <v>59</v>
      </c>
      <c r="D3" s="76"/>
      <c r="E3" s="76"/>
      <c r="F3" s="76"/>
      <c r="G3" s="76"/>
      <c r="H3" s="197"/>
      <c r="I3" s="60"/>
      <c r="J3" s="316"/>
      <c r="K3" s="183"/>
      <c r="L3" s="746" t="s">
        <v>83</v>
      </c>
      <c r="M3" s="747"/>
      <c r="N3" s="304" t="str">
        <f>'Cover Page'!O3</f>
        <v>8-31-18</v>
      </c>
      <c r="O3" s="336"/>
      <c r="P3" s="60"/>
      <c r="Q3" s="135"/>
      <c r="R3" s="60"/>
      <c r="S3" s="60"/>
      <c r="T3" s="63"/>
      <c r="U3" s="63"/>
      <c r="V3" s="67"/>
      <c r="W3" s="68"/>
      <c r="X3" s="115"/>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2:55" ht="10.9" customHeight="1" x14ac:dyDescent="0.3">
      <c r="B4" s="187"/>
      <c r="C4" s="61" t="s">
        <v>60</v>
      </c>
      <c r="D4" s="76"/>
      <c r="E4" s="76"/>
      <c r="F4" s="76"/>
      <c r="G4" s="76"/>
      <c r="H4" s="197"/>
      <c r="I4" s="60"/>
      <c r="J4" s="316"/>
      <c r="K4" s="185"/>
      <c r="L4" s="316"/>
      <c r="M4" s="316"/>
      <c r="N4" s="316"/>
      <c r="O4" s="336"/>
      <c r="P4" s="60"/>
      <c r="Q4" s="135"/>
      <c r="R4" s="60"/>
      <c r="S4" s="60"/>
      <c r="T4" s="63"/>
      <c r="U4" s="63"/>
      <c r="V4" s="67"/>
      <c r="W4" s="68"/>
      <c r="X4" s="115"/>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row>
    <row r="5" spans="2:55" ht="10.9" customHeight="1" x14ac:dyDescent="0.3">
      <c r="B5" s="187"/>
      <c r="C5" s="197" t="s">
        <v>61</v>
      </c>
      <c r="D5" s="76"/>
      <c r="E5" s="76"/>
      <c r="F5" s="76"/>
      <c r="G5" s="76"/>
      <c r="H5" s="197"/>
      <c r="I5" s="60"/>
      <c r="J5" s="316"/>
      <c r="K5" s="185"/>
      <c r="L5" s="316"/>
      <c r="M5" s="316"/>
      <c r="N5" s="316"/>
      <c r="O5" s="336"/>
      <c r="P5" s="60"/>
      <c r="Q5" s="135"/>
      <c r="R5" s="60"/>
      <c r="S5" s="60"/>
      <c r="T5" s="63"/>
      <c r="U5" s="63"/>
      <c r="V5" s="67"/>
      <c r="W5" s="68"/>
      <c r="X5" s="115"/>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row>
    <row r="6" spans="2:55" ht="13.15" customHeight="1" x14ac:dyDescent="0.2">
      <c r="B6" s="187"/>
      <c r="C6" s="197" t="s">
        <v>122</v>
      </c>
      <c r="D6" s="76"/>
      <c r="E6" s="247" t="s">
        <v>65</v>
      </c>
      <c r="F6" s="484"/>
      <c r="G6" s="248" t="s">
        <v>66</v>
      </c>
      <c r="H6" s="423"/>
      <c r="I6" s="60"/>
      <c r="J6" s="316"/>
      <c r="K6" s="185"/>
      <c r="L6" s="316"/>
      <c r="M6" s="316"/>
      <c r="N6" s="316"/>
      <c r="O6" s="336"/>
      <c r="P6" s="60"/>
      <c r="Q6" s="60"/>
      <c r="R6" s="60"/>
      <c r="S6" s="60"/>
      <c r="T6" s="63"/>
      <c r="U6" s="63"/>
      <c r="V6" s="67"/>
      <c r="W6" s="68"/>
      <c r="X6" s="115"/>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row>
    <row r="7" spans="2:55" x14ac:dyDescent="0.2">
      <c r="B7" s="187"/>
      <c r="C7" s="60"/>
      <c r="D7" s="60"/>
      <c r="E7" s="60"/>
      <c r="F7" s="60"/>
      <c r="G7" s="60"/>
      <c r="H7" s="5"/>
      <c r="I7" s="5"/>
      <c r="J7" s="316"/>
      <c r="K7" s="316"/>
      <c r="L7" s="316"/>
      <c r="M7" s="316"/>
      <c r="N7" s="316"/>
      <c r="O7" s="317"/>
      <c r="P7" s="73"/>
      <c r="Q7" s="59"/>
      <c r="R7" s="59"/>
      <c r="S7" s="5"/>
      <c r="T7" s="59"/>
      <c r="U7" s="59"/>
      <c r="V7" s="59"/>
      <c r="W7" s="59"/>
      <c r="X7" s="59"/>
      <c r="Y7" s="59"/>
      <c r="Z7" s="59"/>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row>
    <row r="8" spans="2:55" ht="18" customHeight="1" x14ac:dyDescent="0.25">
      <c r="B8" s="187"/>
      <c r="C8" s="126"/>
      <c r="D8" s="60"/>
      <c r="E8" s="60"/>
      <c r="F8" s="60"/>
      <c r="G8" s="60"/>
      <c r="H8" s="60"/>
      <c r="I8" s="60"/>
      <c r="J8" s="316"/>
      <c r="K8" s="316"/>
      <c r="L8" s="316"/>
      <c r="M8" s="316"/>
      <c r="N8" s="350"/>
      <c r="O8" s="317"/>
      <c r="P8" s="73"/>
      <c r="Q8" s="144"/>
      <c r="R8" s="153"/>
      <c r="S8" s="59"/>
      <c r="T8" s="59"/>
      <c r="U8" s="59"/>
      <c r="V8" s="59"/>
      <c r="W8" s="59"/>
      <c r="X8" s="59"/>
      <c r="Y8" s="119"/>
      <c r="Z8" s="59"/>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row>
    <row r="9" spans="2:55" ht="18" customHeight="1" x14ac:dyDescent="0.2">
      <c r="B9" s="187"/>
      <c r="C9" s="74"/>
      <c r="D9" s="62"/>
      <c r="E9" s="62"/>
      <c r="F9" s="62"/>
      <c r="G9" s="62"/>
      <c r="H9" s="62"/>
      <c r="I9" s="62"/>
      <c r="J9" s="74"/>
      <c r="K9" s="74"/>
      <c r="L9" s="74"/>
      <c r="M9" s="74"/>
      <c r="N9" s="74"/>
      <c r="O9" s="188"/>
      <c r="P9" s="73"/>
      <c r="Q9" s="59"/>
      <c r="R9" s="72"/>
      <c r="S9" s="69"/>
      <c r="T9" s="59"/>
      <c r="U9" s="59"/>
      <c r="V9" s="59"/>
      <c r="W9" s="59"/>
      <c r="X9" s="59"/>
      <c r="Y9" s="70"/>
      <c r="Z9" s="59"/>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row>
    <row r="10" spans="2:55" ht="18" customHeight="1" x14ac:dyDescent="0.2">
      <c r="B10" s="187"/>
      <c r="C10" s="74"/>
      <c r="D10" s="74"/>
      <c r="E10" s="74"/>
      <c r="F10" s="74"/>
      <c r="G10" s="74"/>
      <c r="H10" s="74"/>
      <c r="I10" s="74"/>
      <c r="J10" s="74"/>
      <c r="K10" s="74"/>
      <c r="L10" s="74"/>
      <c r="M10" s="74"/>
      <c r="N10" s="74"/>
      <c r="O10" s="188"/>
      <c r="P10" s="73"/>
      <c r="Q10" s="59"/>
      <c r="R10" s="59"/>
      <c r="S10" s="58"/>
      <c r="T10" s="59"/>
      <c r="U10" s="59"/>
      <c r="V10" s="59"/>
      <c r="W10" s="59"/>
      <c r="X10" s="59"/>
      <c r="Y10" s="59"/>
      <c r="Z10" s="59"/>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row>
    <row r="11" spans="2:55" ht="18" customHeight="1" x14ac:dyDescent="0.2">
      <c r="B11" s="187"/>
      <c r="C11" s="74"/>
      <c r="D11" s="284"/>
      <c r="E11" s="284"/>
      <c r="F11" s="284"/>
      <c r="G11" s="284"/>
      <c r="H11" s="290"/>
      <c r="I11" s="284"/>
      <c r="J11" s="284"/>
      <c r="K11" s="54"/>
      <c r="L11" s="154"/>
      <c r="M11" s="154"/>
      <c r="N11" s="290"/>
      <c r="O11" s="189"/>
      <c r="P11" s="155"/>
      <c r="Q11" s="58"/>
      <c r="R11" s="79"/>
      <c r="S11" s="59"/>
      <c r="T11" s="59"/>
      <c r="U11" s="59"/>
      <c r="V11" s="19"/>
      <c r="W11" s="79"/>
      <c r="X11" s="79"/>
      <c r="Y11" s="79"/>
      <c r="Z11" s="58"/>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row>
    <row r="12" spans="2:55" ht="24" customHeight="1" x14ac:dyDescent="0.2">
      <c r="B12" s="187"/>
      <c r="C12" s="74"/>
      <c r="D12" s="295" t="s">
        <v>98</v>
      </c>
      <c r="E12" s="295"/>
      <c r="F12" s="295"/>
      <c r="G12" s="295"/>
      <c r="H12" s="294"/>
      <c r="I12" s="294"/>
      <c r="J12" s="294"/>
      <c r="K12" s="309"/>
      <c r="L12" s="137"/>
      <c r="M12" s="156" t="s">
        <v>38</v>
      </c>
      <c r="N12" s="237">
        <f>'V. Struct &amp; Equip Remov (1)'!N43+'V. Struct &amp; Equip Remov (2)'!N43+'V. Struct &amp; Equip Remov (3)'!N43+'V. Struct &amp; Equip Remov (4)'!N43</f>
        <v>0</v>
      </c>
      <c r="O12" s="189"/>
      <c r="P12" s="155"/>
      <c r="Q12" s="58"/>
      <c r="R12" s="82"/>
      <c r="S12" s="59"/>
      <c r="T12" s="59"/>
      <c r="U12" s="120"/>
      <c r="V12" s="36"/>
      <c r="W12" s="83"/>
      <c r="X12" s="84"/>
      <c r="Y12" s="121"/>
      <c r="Z12" s="58"/>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row>
    <row r="13" spans="2:55" ht="24" customHeight="1" x14ac:dyDescent="0.2">
      <c r="B13" s="187"/>
      <c r="C13" s="74"/>
      <c r="D13" s="295" t="s">
        <v>30</v>
      </c>
      <c r="E13" s="295"/>
      <c r="F13" s="295"/>
      <c r="G13" s="295"/>
      <c r="H13" s="309"/>
      <c r="I13" s="309"/>
      <c r="J13" s="309"/>
      <c r="K13" s="309"/>
      <c r="L13" s="137"/>
      <c r="M13" s="156" t="s">
        <v>38</v>
      </c>
      <c r="N13" s="237">
        <f>'VI. Pri Rec Act (1)'!P46+'VI. Pri Rec Act (2)'!P46+'VI. Pri Rec Act (3)'!P46+'VI. Pri Rec Act (4)'!P46+'VI. Pri Rec Act (5)'!P46+'VI. Pri Rec Act (6)'!P46+'VI. Pri Rec Act (7)'!P46+'VI. Pri Rec Act (8)'!P46+'VI. Pri Rec Act (9)'!P46+'VI. Pri Rec Act (10)'!P46</f>
        <v>0</v>
      </c>
      <c r="O13" s="189"/>
      <c r="P13" s="155"/>
      <c r="Q13" s="58"/>
      <c r="R13" s="157"/>
      <c r="S13" s="158"/>
      <c r="T13" s="59"/>
      <c r="U13" s="120"/>
      <c r="V13" s="36"/>
      <c r="W13" s="83"/>
      <c r="X13" s="84"/>
      <c r="Y13" s="121"/>
      <c r="Z13" s="58"/>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row>
    <row r="14" spans="2:55" ht="24" customHeight="1" x14ac:dyDescent="0.2">
      <c r="B14" s="187"/>
      <c r="C14" s="74"/>
      <c r="D14" s="295" t="s">
        <v>31</v>
      </c>
      <c r="E14" s="295"/>
      <c r="F14" s="295"/>
      <c r="G14" s="295"/>
      <c r="H14" s="294"/>
      <c r="I14" s="294"/>
      <c r="J14" s="294"/>
      <c r="K14" s="309"/>
      <c r="L14" s="137"/>
      <c r="M14" s="156" t="s">
        <v>38</v>
      </c>
      <c r="N14" s="237">
        <f>'VII. Reveg (1)'!N45+'VII. Reveg (2)'!N45+'VII. Reveg (3)'!N45+'VII. Reveg (4)'!N45</f>
        <v>0</v>
      </c>
      <c r="O14" s="189"/>
      <c r="P14" s="155"/>
      <c r="Q14" s="58"/>
      <c r="R14" s="157"/>
      <c r="S14" s="158"/>
      <c r="T14" s="59"/>
      <c r="U14" s="120"/>
      <c r="V14" s="36"/>
      <c r="W14" s="83"/>
      <c r="X14" s="84"/>
      <c r="Y14" s="121"/>
      <c r="Z14" s="58"/>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row>
    <row r="15" spans="2:55" ht="24" customHeight="1" x14ac:dyDescent="0.2">
      <c r="B15" s="187"/>
      <c r="C15" s="74"/>
      <c r="D15" s="295" t="s">
        <v>32</v>
      </c>
      <c r="E15" s="295"/>
      <c r="F15" s="295"/>
      <c r="G15" s="295"/>
      <c r="H15" s="309"/>
      <c r="I15" s="309"/>
      <c r="J15" s="309"/>
      <c r="K15" s="309"/>
      <c r="L15" s="137"/>
      <c r="M15" s="156" t="s">
        <v>38</v>
      </c>
      <c r="N15" s="237">
        <f>'VIII&amp;IX Misc'!N23</f>
        <v>0</v>
      </c>
      <c r="O15" s="189"/>
      <c r="P15" s="155"/>
      <c r="Q15" s="58"/>
      <c r="R15" s="157"/>
      <c r="S15" s="158"/>
      <c r="T15" s="59"/>
      <c r="U15" s="120"/>
      <c r="V15" s="36"/>
      <c r="W15" s="83"/>
      <c r="X15" s="84"/>
      <c r="Y15" s="121"/>
      <c r="Z15" s="58"/>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row>
    <row r="16" spans="2:55" ht="24" customHeight="1" x14ac:dyDescent="0.2">
      <c r="B16" s="187"/>
      <c r="C16" s="74"/>
      <c r="D16" s="295" t="s">
        <v>33</v>
      </c>
      <c r="E16" s="295"/>
      <c r="F16" s="295"/>
      <c r="G16" s="295"/>
      <c r="H16" s="294"/>
      <c r="I16" s="294"/>
      <c r="J16" s="294"/>
      <c r="K16" s="309"/>
      <c r="L16" s="137"/>
      <c r="M16" s="156" t="s">
        <v>38</v>
      </c>
      <c r="N16" s="485">
        <f>'VIII&amp;IX Misc'!N33</f>
        <v>0</v>
      </c>
      <c r="O16" s="189"/>
      <c r="P16" s="155"/>
      <c r="Q16" s="58"/>
      <c r="R16" s="157"/>
      <c r="S16" s="158"/>
      <c r="T16" s="59"/>
      <c r="U16" s="120"/>
      <c r="V16" s="36"/>
      <c r="W16" s="83"/>
      <c r="X16" s="84"/>
      <c r="Y16" s="121"/>
      <c r="Z16" s="58"/>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row>
    <row r="17" spans="2:55" ht="27" customHeight="1" x14ac:dyDescent="0.2">
      <c r="B17" s="187"/>
      <c r="C17" s="74"/>
      <c r="D17" s="295"/>
      <c r="E17" s="295"/>
      <c r="F17" s="295"/>
      <c r="G17" s="295"/>
      <c r="H17" s="294"/>
      <c r="I17" s="294"/>
      <c r="J17" s="294"/>
      <c r="K17" s="309"/>
      <c r="L17" s="156" t="s">
        <v>144</v>
      </c>
      <c r="M17" s="141" t="s">
        <v>38</v>
      </c>
      <c r="N17" s="384">
        <f>SUM(N12:N16)</f>
        <v>0</v>
      </c>
      <c r="O17" s="189"/>
      <c r="P17" s="155"/>
      <c r="Q17" s="58"/>
      <c r="R17" s="82"/>
      <c r="S17" s="59"/>
      <c r="T17" s="59"/>
      <c r="U17" s="120"/>
      <c r="V17" s="36"/>
      <c r="W17" s="83"/>
      <c r="X17" s="84"/>
      <c r="Y17" s="121"/>
      <c r="Z17" s="58"/>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row>
    <row r="18" spans="2:55" ht="18" customHeight="1" x14ac:dyDescent="0.2">
      <c r="B18" s="187"/>
      <c r="C18" s="74"/>
      <c r="D18" s="294"/>
      <c r="E18" s="294"/>
      <c r="F18" s="294"/>
      <c r="G18" s="294"/>
      <c r="H18" s="294"/>
      <c r="I18" s="294"/>
      <c r="J18" s="294"/>
      <c r="K18" s="294"/>
      <c r="L18" s="294"/>
      <c r="M18" s="71"/>
      <c r="N18" s="142"/>
      <c r="O18" s="189"/>
      <c r="P18" s="155"/>
      <c r="Q18" s="58"/>
      <c r="R18" s="79"/>
      <c r="S18" s="58"/>
      <c r="T18" s="58"/>
      <c r="U18" s="58"/>
      <c r="V18" s="58"/>
      <c r="W18" s="58"/>
      <c r="X18" s="58"/>
      <c r="Y18" s="84"/>
      <c r="Z18" s="58"/>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row>
    <row r="19" spans="2:55" ht="18" customHeight="1" x14ac:dyDescent="0.2">
      <c r="B19" s="187"/>
      <c r="C19" s="74"/>
      <c r="D19" s="294"/>
      <c r="E19" s="294"/>
      <c r="F19" s="294"/>
      <c r="G19" s="294"/>
      <c r="H19" s="294"/>
      <c r="I19" s="294"/>
      <c r="J19" s="294"/>
      <c r="K19" s="294"/>
      <c r="L19" s="154"/>
      <c r="M19" s="294"/>
      <c r="N19" s="294"/>
      <c r="O19" s="189"/>
      <c r="P19" s="155"/>
      <c r="Q19" s="58"/>
      <c r="R19" s="58"/>
      <c r="S19" s="58"/>
      <c r="T19" s="58"/>
      <c r="U19" s="58"/>
      <c r="V19" s="58"/>
      <c r="W19" s="79"/>
      <c r="X19" s="58"/>
      <c r="Y19" s="58"/>
      <c r="Z19" s="58"/>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2:55" ht="22.9" customHeight="1" x14ac:dyDescent="0.2">
      <c r="B20" s="187"/>
      <c r="C20" s="74"/>
      <c r="D20" s="294"/>
      <c r="E20" s="294"/>
      <c r="F20" s="294"/>
      <c r="G20" s="294"/>
      <c r="H20" s="290"/>
      <c r="I20" s="284"/>
      <c r="J20" s="290"/>
      <c r="K20" s="55"/>
      <c r="L20" s="154"/>
      <c r="M20" s="154"/>
      <c r="N20" s="154"/>
      <c r="O20" s="189"/>
      <c r="P20" s="155"/>
      <c r="Q20" s="58"/>
      <c r="R20" s="58"/>
      <c r="S20" s="79"/>
      <c r="T20" s="79"/>
      <c r="U20" s="79"/>
      <c r="V20" s="26"/>
      <c r="W20" s="59"/>
      <c r="X20" s="79"/>
      <c r="Y20" s="79"/>
      <c r="Z20" s="58"/>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2:55" ht="24" customHeight="1" x14ac:dyDescent="0.2">
      <c r="B21" s="187"/>
      <c r="C21" s="74"/>
      <c r="D21" s="295"/>
      <c r="E21" s="295"/>
      <c r="F21" s="295"/>
      <c r="G21" s="295"/>
      <c r="H21" s="294"/>
      <c r="I21" s="294"/>
      <c r="J21" s="294"/>
      <c r="K21" s="309"/>
      <c r="L21" s="137"/>
      <c r="M21" s="141"/>
      <c r="N21" s="142"/>
      <c r="O21" s="189"/>
      <c r="P21" s="155"/>
      <c r="Q21" s="58"/>
      <c r="R21" s="82"/>
      <c r="S21" s="59"/>
      <c r="T21" s="59"/>
      <c r="U21" s="120"/>
      <c r="V21" s="36"/>
      <c r="W21" s="122"/>
      <c r="X21" s="84"/>
      <c r="Y21" s="121"/>
      <c r="Z21" s="58"/>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2:55" ht="24" customHeight="1" x14ac:dyDescent="0.2">
      <c r="B22" s="187"/>
      <c r="C22" s="74"/>
      <c r="D22" s="295"/>
      <c r="E22" s="295"/>
      <c r="F22" s="295"/>
      <c r="G22" s="295"/>
      <c r="H22" s="294"/>
      <c r="I22" s="294"/>
      <c r="J22" s="294"/>
      <c r="K22" s="309"/>
      <c r="L22" s="137"/>
      <c r="M22" s="141"/>
      <c r="N22" s="142"/>
      <c r="O22" s="189"/>
      <c r="P22" s="155"/>
      <c r="Q22" s="58"/>
      <c r="R22" s="82"/>
      <c r="S22" s="59"/>
      <c r="T22" s="59"/>
      <c r="U22" s="120"/>
      <c r="V22" s="36"/>
      <c r="W22" s="122"/>
      <c r="X22" s="84"/>
      <c r="Y22" s="121"/>
      <c r="Z22" s="58"/>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2:55" ht="24" customHeight="1" x14ac:dyDescent="0.2">
      <c r="B23" s="187"/>
      <c r="C23" s="74"/>
      <c r="D23" s="295"/>
      <c r="E23" s="295"/>
      <c r="F23" s="295"/>
      <c r="G23" s="295"/>
      <c r="H23" s="71" t="s">
        <v>34</v>
      </c>
      <c r="I23" s="486">
        <f>IF(N17&lt;10000,7,(-0.559*(LN(N17))+12.31))</f>
        <v>7</v>
      </c>
      <c r="J23" s="294" t="s">
        <v>37</v>
      </c>
      <c r="K23" s="309"/>
      <c r="L23" s="156"/>
      <c r="M23" s="156" t="s">
        <v>38</v>
      </c>
      <c r="N23" s="237">
        <f>I23*N17*0.01</f>
        <v>0</v>
      </c>
      <c r="O23" s="189"/>
      <c r="P23" s="155"/>
      <c r="Q23" s="58"/>
      <c r="R23" s="82"/>
      <c r="S23" s="59"/>
      <c r="T23" s="59"/>
      <c r="U23" s="120"/>
      <c r="V23" s="36"/>
      <c r="W23" s="122"/>
      <c r="X23" s="84"/>
      <c r="Y23" s="121"/>
      <c r="Z23" s="58"/>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row>
    <row r="24" spans="2:55" ht="24" customHeight="1" x14ac:dyDescent="0.2">
      <c r="B24" s="187"/>
      <c r="C24" s="74"/>
      <c r="D24" s="295"/>
      <c r="E24" s="295"/>
      <c r="F24" s="295"/>
      <c r="G24" s="295"/>
      <c r="H24" s="159" t="s">
        <v>35</v>
      </c>
      <c r="I24" s="487">
        <f>IF(N17&lt;10000,15.2,(-1.323*(LN(N17))+27.358))</f>
        <v>15.2</v>
      </c>
      <c r="J24" s="294" t="s">
        <v>37</v>
      </c>
      <c r="K24" s="309"/>
      <c r="L24" s="156"/>
      <c r="M24" s="156" t="s">
        <v>38</v>
      </c>
      <c r="N24" s="237">
        <f>N17*I24*0.01</f>
        <v>0</v>
      </c>
      <c r="O24" s="189"/>
      <c r="P24" s="155"/>
      <c r="Q24" s="58"/>
      <c r="R24" s="82"/>
      <c r="S24" s="59"/>
      <c r="T24" s="59"/>
      <c r="U24" s="120"/>
      <c r="V24" s="36"/>
      <c r="W24" s="122"/>
      <c r="X24" s="84"/>
      <c r="Y24" s="121"/>
      <c r="Z24" s="58"/>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row>
    <row r="25" spans="2:55" ht="24" customHeight="1" x14ac:dyDescent="0.2">
      <c r="B25" s="187"/>
      <c r="C25" s="74"/>
      <c r="D25" s="295"/>
      <c r="E25" s="295"/>
      <c r="F25" s="295"/>
      <c r="G25" s="295"/>
      <c r="H25" s="71" t="s">
        <v>91</v>
      </c>
      <c r="I25" s="487">
        <f>IF(N17&lt;500000,10,(IF(N17&lt;5000000,7,(IF(N17&lt;50000000,4,(2))))))</f>
        <v>10</v>
      </c>
      <c r="J25" s="294" t="s">
        <v>37</v>
      </c>
      <c r="K25" s="309"/>
      <c r="L25" s="156"/>
      <c r="M25" s="156" t="s">
        <v>38</v>
      </c>
      <c r="N25" s="237">
        <f>N17*I25*0.01</f>
        <v>0</v>
      </c>
      <c r="O25" s="189"/>
      <c r="P25" s="155"/>
      <c r="Q25" s="58"/>
      <c r="R25" s="82"/>
      <c r="S25" s="59"/>
      <c r="T25" s="59"/>
      <c r="U25" s="120"/>
      <c r="V25" s="36"/>
      <c r="W25" s="122"/>
      <c r="X25" s="84"/>
      <c r="Y25" s="121"/>
      <c r="Z25" s="58"/>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row>
    <row r="26" spans="2:55" ht="24" customHeight="1" x14ac:dyDescent="0.2">
      <c r="B26" s="187"/>
      <c r="C26" s="74"/>
      <c r="D26" s="295"/>
      <c r="E26" s="295"/>
      <c r="F26" s="295"/>
      <c r="G26" s="295"/>
      <c r="H26" s="71" t="s">
        <v>36</v>
      </c>
      <c r="I26" s="483">
        <v>0</v>
      </c>
      <c r="J26" s="294" t="s">
        <v>37</v>
      </c>
      <c r="K26" s="309"/>
      <c r="L26" s="156"/>
      <c r="M26" s="156" t="s">
        <v>38</v>
      </c>
      <c r="N26" s="485">
        <f>N17*I26*0.01</f>
        <v>0</v>
      </c>
      <c r="O26" s="189"/>
      <c r="P26" s="155"/>
      <c r="Q26" s="58"/>
      <c r="R26" s="82"/>
      <c r="S26" s="59"/>
      <c r="T26" s="59"/>
      <c r="U26" s="120"/>
      <c r="V26" s="36"/>
      <c r="W26" s="122"/>
      <c r="X26" s="84"/>
      <c r="Y26" s="121"/>
      <c r="Z26" s="58"/>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row>
    <row r="27" spans="2:55" ht="25.15" customHeight="1" x14ac:dyDescent="0.2">
      <c r="B27" s="187"/>
      <c r="C27" s="294"/>
      <c r="D27" s="290"/>
      <c r="E27" s="290"/>
      <c r="F27" s="290"/>
      <c r="G27" s="290"/>
      <c r="H27" s="294"/>
      <c r="I27" s="294"/>
      <c r="J27" s="290"/>
      <c r="K27" s="290"/>
      <c r="L27" s="71" t="s">
        <v>145</v>
      </c>
      <c r="M27" s="156" t="s">
        <v>38</v>
      </c>
      <c r="N27" s="384">
        <f>SUM(N23:N26)</f>
        <v>0</v>
      </c>
      <c r="O27" s="189"/>
      <c r="P27" s="155"/>
      <c r="Q27" s="58"/>
      <c r="R27" s="229"/>
      <c r="S27" s="59"/>
      <c r="T27" s="79"/>
      <c r="U27" s="79"/>
      <c r="V27" s="79"/>
      <c r="W27" s="79"/>
      <c r="X27" s="79"/>
      <c r="Y27" s="79"/>
      <c r="Z27" s="58"/>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row>
    <row r="28" spans="2:55" ht="8.4499999999999993" customHeight="1" x14ac:dyDescent="0.2">
      <c r="B28" s="187"/>
      <c r="C28" s="377"/>
      <c r="D28" s="375"/>
      <c r="E28" s="375"/>
      <c r="F28" s="375"/>
      <c r="G28" s="375"/>
      <c r="H28" s="377"/>
      <c r="I28" s="377"/>
      <c r="J28" s="375"/>
      <c r="K28" s="375"/>
      <c r="L28" s="71"/>
      <c r="M28" s="156"/>
      <c r="N28" s="488"/>
      <c r="O28" s="189"/>
      <c r="P28" s="155"/>
      <c r="Q28" s="371"/>
      <c r="R28" s="376"/>
      <c r="S28" s="372"/>
      <c r="T28" s="376"/>
      <c r="U28" s="376"/>
      <c r="V28" s="376"/>
      <c r="W28" s="376"/>
      <c r="X28" s="376"/>
      <c r="Y28" s="376"/>
      <c r="Z28" s="371"/>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row>
    <row r="29" spans="2:55" ht="24" customHeight="1" x14ac:dyDescent="0.2">
      <c r="B29" s="187"/>
      <c r="C29" s="294"/>
      <c r="D29" s="295"/>
      <c r="E29" s="295"/>
      <c r="F29" s="295"/>
      <c r="G29" s="295"/>
      <c r="H29" s="309"/>
      <c r="I29" s="309"/>
      <c r="J29" s="309"/>
      <c r="K29" s="159"/>
      <c r="L29" s="160" t="s">
        <v>146</v>
      </c>
      <c r="M29" s="156" t="s">
        <v>38</v>
      </c>
      <c r="N29" s="384">
        <f>N17+N27</f>
        <v>0</v>
      </c>
      <c r="O29" s="189"/>
      <c r="P29" s="155"/>
      <c r="Q29" s="58"/>
      <c r="R29" s="228"/>
      <c r="S29" s="59"/>
      <c r="T29" s="105"/>
      <c r="U29" s="123"/>
      <c r="V29" s="36"/>
      <c r="W29" s="120"/>
      <c r="X29" s="36"/>
      <c r="Y29" s="84"/>
      <c r="Z29" s="58"/>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row>
    <row r="30" spans="2:55" ht="9" customHeight="1" x14ac:dyDescent="0.2">
      <c r="B30" s="187"/>
      <c r="C30" s="377"/>
      <c r="D30" s="378"/>
      <c r="E30" s="378"/>
      <c r="F30" s="378"/>
      <c r="G30" s="378"/>
      <c r="H30" s="381"/>
      <c r="I30" s="381"/>
      <c r="J30" s="381"/>
      <c r="K30" s="159"/>
      <c r="L30" s="160"/>
      <c r="M30" s="156"/>
      <c r="N30" s="383"/>
      <c r="O30" s="189"/>
      <c r="P30" s="155"/>
      <c r="Q30" s="371"/>
      <c r="R30" s="373"/>
      <c r="S30" s="372"/>
      <c r="T30" s="379"/>
      <c r="U30" s="380"/>
      <c r="V30" s="36"/>
      <c r="W30" s="120"/>
      <c r="X30" s="36"/>
      <c r="Y30" s="374"/>
      <c r="Z30" s="371"/>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row>
    <row r="31" spans="2:55" ht="24" customHeight="1" x14ac:dyDescent="0.2">
      <c r="B31" s="748" t="s">
        <v>92</v>
      </c>
      <c r="C31" s="749"/>
      <c r="D31" s="749"/>
      <c r="E31" s="749"/>
      <c r="F31" s="749"/>
      <c r="G31" s="749"/>
      <c r="H31" s="749"/>
      <c r="I31" s="749"/>
      <c r="J31" s="749"/>
      <c r="K31" s="551"/>
      <c r="L31" s="489">
        <f>IF(N29&lt;99999,0.15,(IF(N29&lt;499999,0.12,(IF(N29&lt;999999,0.1,(IF(N29&lt;10000000,0.08,(0.05))))))))</f>
        <v>0.15</v>
      </c>
      <c r="M31" s="156" t="s">
        <v>38</v>
      </c>
      <c r="N31" s="485">
        <f>N29*L31</f>
        <v>0</v>
      </c>
      <c r="O31" s="189"/>
      <c r="P31" s="155"/>
      <c r="Q31" s="58"/>
      <c r="R31" s="228"/>
      <c r="S31" s="59"/>
      <c r="T31" s="105"/>
      <c r="U31" s="123"/>
      <c r="V31" s="36"/>
      <c r="W31" s="120"/>
      <c r="X31" s="36"/>
      <c r="Y31" s="84"/>
      <c r="Z31" s="58"/>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row>
    <row r="32" spans="2:55" ht="24" customHeight="1" x14ac:dyDescent="0.2">
      <c r="B32" s="187"/>
      <c r="C32" s="294"/>
      <c r="D32" s="295"/>
      <c r="E32" s="295"/>
      <c r="F32" s="295"/>
      <c r="G32" s="295"/>
      <c r="H32" s="309"/>
      <c r="I32" s="309"/>
      <c r="J32" s="309"/>
      <c r="K32" s="309"/>
      <c r="L32" s="160"/>
      <c r="M32" s="137"/>
      <c r="N32" s="161"/>
      <c r="O32" s="189"/>
      <c r="P32" s="155"/>
      <c r="Q32" s="58"/>
      <c r="R32" s="228"/>
      <c r="S32" s="59"/>
      <c r="T32" s="105"/>
      <c r="U32" s="105"/>
      <c r="V32" s="36"/>
      <c r="W32" s="120"/>
      <c r="X32" s="36"/>
      <c r="Y32" s="84"/>
      <c r="Z32" s="58"/>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row>
    <row r="33" spans="1:55" ht="24" customHeight="1" x14ac:dyDescent="0.2">
      <c r="B33" s="187"/>
      <c r="C33" s="294"/>
      <c r="D33" s="295"/>
      <c r="E33" s="295"/>
      <c r="F33" s="295"/>
      <c r="G33" s="295"/>
      <c r="H33" s="309"/>
      <c r="I33" s="309"/>
      <c r="J33" s="309"/>
      <c r="K33" s="309"/>
      <c r="L33" s="160"/>
      <c r="M33" s="137"/>
      <c r="N33" s="161"/>
      <c r="O33" s="189"/>
      <c r="P33" s="155"/>
      <c r="Q33" s="58"/>
      <c r="R33" s="228"/>
      <c r="S33" s="59"/>
      <c r="T33" s="105"/>
      <c r="U33" s="105"/>
      <c r="V33" s="36"/>
      <c r="W33" s="120"/>
      <c r="X33" s="36"/>
      <c r="Y33" s="84"/>
      <c r="Z33" s="58"/>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row>
    <row r="34" spans="1:55" ht="24" customHeight="1" x14ac:dyDescent="0.25">
      <c r="B34" s="187"/>
      <c r="C34" s="294"/>
      <c r="D34" s="295"/>
      <c r="E34" s="295"/>
      <c r="F34" s="295"/>
      <c r="G34" s="295"/>
      <c r="H34" s="309"/>
      <c r="I34" s="309"/>
      <c r="J34" s="309"/>
      <c r="K34" s="309"/>
      <c r="L34" s="162" t="s">
        <v>39</v>
      </c>
      <c r="M34" s="156" t="s">
        <v>38</v>
      </c>
      <c r="N34" s="490">
        <f>SUM(N29:N31)</f>
        <v>0</v>
      </c>
      <c r="O34" s="189"/>
      <c r="P34" s="155"/>
      <c r="Q34" s="58"/>
      <c r="R34" s="82"/>
      <c r="S34" s="59"/>
      <c r="T34" s="105"/>
      <c r="U34" s="123"/>
      <c r="V34" s="36"/>
      <c r="W34" s="120"/>
      <c r="X34" s="36"/>
      <c r="Y34" s="84"/>
      <c r="Z34" s="58"/>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row>
    <row r="35" spans="1:55" ht="24" customHeight="1" x14ac:dyDescent="0.2">
      <c r="B35" s="187"/>
      <c r="C35" s="294"/>
      <c r="D35" s="295"/>
      <c r="E35" s="295"/>
      <c r="F35" s="295"/>
      <c r="G35" s="295"/>
      <c r="H35" s="309"/>
      <c r="I35" s="309"/>
      <c r="J35" s="309"/>
      <c r="K35" s="309"/>
      <c r="L35" s="163"/>
      <c r="M35" s="137"/>
      <c r="N35" s="142"/>
      <c r="O35" s="189"/>
      <c r="P35" s="155"/>
      <c r="Q35" s="58"/>
      <c r="R35" s="82"/>
      <c r="S35" s="59"/>
      <c r="T35" s="105"/>
      <c r="U35" s="105"/>
      <c r="V35" s="36"/>
      <c r="W35" s="120"/>
      <c r="X35" s="36"/>
      <c r="Y35" s="84"/>
      <c r="Z35" s="58"/>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row>
    <row r="36" spans="1:55" ht="16.899999999999999" customHeight="1" x14ac:dyDescent="0.2">
      <c r="B36" s="187"/>
      <c r="C36" s="74"/>
      <c r="D36" s="294"/>
      <c r="E36" s="294"/>
      <c r="F36" s="294"/>
      <c r="G36" s="294"/>
      <c r="H36" s="294"/>
      <c r="I36" s="294"/>
      <c r="J36" s="294"/>
      <c r="K36" s="284"/>
      <c r="L36" s="294"/>
      <c r="M36" s="71"/>
      <c r="N36" s="137"/>
      <c r="O36" s="189"/>
      <c r="P36" s="155"/>
      <c r="Q36" s="58"/>
      <c r="R36" s="58"/>
      <c r="S36" s="58"/>
      <c r="T36" s="58"/>
      <c r="U36" s="58"/>
      <c r="V36" s="58"/>
      <c r="W36" s="58"/>
      <c r="X36" s="58"/>
      <c r="Y36" s="84"/>
      <c r="Z36" s="58"/>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row>
    <row r="37" spans="1:55" ht="66" customHeight="1" x14ac:dyDescent="0.2">
      <c r="B37" s="190"/>
      <c r="C37" s="191"/>
      <c r="D37" s="191"/>
      <c r="E37" s="191"/>
      <c r="F37" s="191"/>
      <c r="G37" s="191"/>
      <c r="H37" s="191"/>
      <c r="I37" s="191"/>
      <c r="J37" s="191"/>
      <c r="K37" s="191"/>
      <c r="L37" s="191"/>
      <c r="M37" s="191"/>
      <c r="N37" s="191"/>
      <c r="O37" s="192"/>
      <c r="P37" s="140"/>
      <c r="Q37" s="113"/>
      <c r="R37" s="113"/>
      <c r="S37" s="113"/>
      <c r="T37" s="113"/>
      <c r="U37" s="113"/>
      <c r="V37" s="113"/>
      <c r="W37" s="113"/>
      <c r="X37" s="113"/>
      <c r="Y37" s="113"/>
      <c r="Z37" s="113"/>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row>
    <row r="38" spans="1:55" x14ac:dyDescent="0.2">
      <c r="P38" s="73"/>
      <c r="Q38" s="59"/>
      <c r="R38" s="59"/>
      <c r="S38" s="59"/>
      <c r="T38" s="59"/>
      <c r="U38" s="59"/>
      <c r="V38" s="59"/>
      <c r="W38" s="59"/>
      <c r="X38" s="59"/>
      <c r="Y38" s="59"/>
      <c r="Z38" s="59"/>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row>
    <row r="39" spans="1:55" x14ac:dyDescent="0.2">
      <c r="A39" s="60"/>
      <c r="B39" s="60"/>
      <c r="C39" s="60"/>
      <c r="D39" s="60"/>
      <c r="E39" s="60"/>
      <c r="F39" s="60"/>
      <c r="G39" s="60"/>
      <c r="H39" s="60"/>
      <c r="I39" s="60"/>
      <c r="J39" s="60"/>
      <c r="K39" s="60"/>
      <c r="L39" s="60"/>
      <c r="M39" s="68"/>
      <c r="N39" s="60"/>
      <c r="O39" s="60"/>
      <c r="P39" s="59"/>
      <c r="Q39" s="59"/>
      <c r="R39" s="59"/>
      <c r="S39" s="59"/>
      <c r="T39" s="59"/>
      <c r="U39" s="59"/>
      <c r="V39" s="59"/>
      <c r="W39" s="59"/>
      <c r="X39" s="59"/>
      <c r="Y39" s="59"/>
      <c r="Z39" s="59"/>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row>
    <row r="40" spans="1:55" x14ac:dyDescent="0.2">
      <c r="A40" s="60"/>
      <c r="B40" s="60"/>
      <c r="C40" s="60"/>
      <c r="D40" s="60"/>
      <c r="E40" s="60"/>
      <c r="F40" s="60"/>
      <c r="G40" s="60"/>
      <c r="H40" s="31"/>
      <c r="I40" s="31"/>
      <c r="J40" s="60"/>
      <c r="K40" s="60"/>
      <c r="L40" s="60"/>
      <c r="M40" s="60"/>
      <c r="N40" s="60"/>
      <c r="O40" s="60"/>
      <c r="P40" s="59"/>
      <c r="Q40" s="59"/>
      <c r="R40" s="59"/>
      <c r="S40" s="59"/>
      <c r="T40" s="59"/>
      <c r="U40" s="59"/>
      <c r="V40" s="59"/>
      <c r="W40" s="59"/>
      <c r="X40" s="59"/>
      <c r="Y40" s="59"/>
      <c r="Z40" s="59"/>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row>
    <row r="41" spans="1:55" ht="18" x14ac:dyDescent="0.25">
      <c r="A41" s="60"/>
      <c r="B41" s="60"/>
      <c r="C41" s="126"/>
      <c r="D41" s="60"/>
      <c r="E41" s="60"/>
      <c r="F41" s="60"/>
      <c r="G41" s="60"/>
      <c r="H41" s="60"/>
      <c r="I41" s="60"/>
      <c r="J41" s="60"/>
      <c r="K41" s="60"/>
      <c r="L41" s="60"/>
      <c r="M41" s="60"/>
      <c r="N41" s="128"/>
      <c r="O41" s="60"/>
      <c r="P41" s="59"/>
      <c r="Q41" s="59"/>
      <c r="R41" s="59"/>
      <c r="S41" s="59"/>
      <c r="T41" s="59"/>
      <c r="U41" s="59"/>
      <c r="V41" s="59"/>
      <c r="W41" s="59"/>
      <c r="X41" s="59"/>
      <c r="Y41" s="59"/>
      <c r="Z41" s="59"/>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row>
    <row r="42" spans="1:55" x14ac:dyDescent="0.2">
      <c r="A42" s="60"/>
      <c r="B42" s="60"/>
      <c r="C42" s="60"/>
      <c r="D42" s="60"/>
      <c r="E42" s="60"/>
      <c r="F42" s="60"/>
      <c r="G42" s="60"/>
      <c r="H42" s="127"/>
      <c r="I42" s="127"/>
      <c r="J42" s="60"/>
      <c r="K42" s="60"/>
      <c r="L42" s="60"/>
      <c r="M42" s="74"/>
      <c r="N42" s="60"/>
      <c r="O42" s="60"/>
      <c r="P42" s="59"/>
      <c r="Q42" s="59"/>
      <c r="R42" s="59"/>
      <c r="S42" s="59"/>
      <c r="T42" s="59"/>
      <c r="U42" s="59"/>
      <c r="V42" s="59"/>
      <c r="W42" s="59"/>
      <c r="X42" s="59"/>
      <c r="Y42" s="59"/>
      <c r="Z42" s="59"/>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row>
    <row r="43" spans="1:55" x14ac:dyDescent="0.2">
      <c r="A43" s="60"/>
      <c r="B43" s="60"/>
      <c r="C43" s="60"/>
      <c r="D43" s="60"/>
      <c r="E43" s="60"/>
      <c r="F43" s="60"/>
      <c r="G43" s="60"/>
      <c r="H43" s="60"/>
      <c r="I43" s="60"/>
      <c r="J43" s="60"/>
      <c r="K43" s="60"/>
      <c r="L43" s="60"/>
      <c r="M43" s="60"/>
      <c r="N43" s="60"/>
      <c r="O43" s="60"/>
      <c r="P43" s="59"/>
      <c r="Q43" s="59"/>
      <c r="R43" s="59"/>
      <c r="S43" s="59"/>
      <c r="T43" s="59"/>
      <c r="U43" s="59"/>
      <c r="V43" s="59"/>
      <c r="W43" s="59"/>
      <c r="X43" s="59"/>
      <c r="Y43" s="59"/>
      <c r="Z43" s="59"/>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row>
    <row r="44" spans="1:55" x14ac:dyDescent="0.2">
      <c r="A44" s="60"/>
      <c r="B44" s="60"/>
      <c r="C44" s="60"/>
      <c r="D44" s="60"/>
      <c r="E44" s="60"/>
      <c r="F44" s="60"/>
      <c r="G44" s="60"/>
      <c r="H44" s="85"/>
      <c r="I44" s="85"/>
      <c r="J44" s="85"/>
      <c r="K44" s="85"/>
      <c r="L44" s="85"/>
      <c r="M44" s="85"/>
      <c r="N44" s="85"/>
      <c r="O44" s="85"/>
      <c r="P44" s="58"/>
      <c r="Q44" s="59"/>
      <c r="R44" s="59"/>
      <c r="S44" s="59"/>
      <c r="T44" s="59"/>
      <c r="U44" s="59"/>
      <c r="V44" s="59"/>
      <c r="W44" s="59"/>
      <c r="X44" s="59"/>
      <c r="Y44" s="59"/>
      <c r="Z44" s="59"/>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row>
    <row r="45" spans="1:55" x14ac:dyDescent="0.2">
      <c r="A45" s="60"/>
      <c r="B45" s="60"/>
      <c r="C45" s="60"/>
      <c r="D45" s="60"/>
      <c r="E45" s="60"/>
      <c r="F45" s="60"/>
      <c r="G45" s="60"/>
      <c r="H45" s="85"/>
      <c r="I45" s="85"/>
      <c r="J45" s="85"/>
      <c r="K45" s="85"/>
      <c r="L45" s="85"/>
      <c r="M45" s="85"/>
      <c r="N45" s="85"/>
      <c r="O45" s="85"/>
      <c r="P45" s="58"/>
      <c r="Q45" s="59"/>
      <c r="R45" s="59"/>
      <c r="S45" s="59"/>
      <c r="T45" s="59"/>
      <c r="U45" s="59"/>
      <c r="V45" s="59"/>
      <c r="W45" s="59"/>
      <c r="X45" s="59"/>
      <c r="Y45" s="59"/>
      <c r="Z45" s="59"/>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row>
    <row r="46" spans="1:55" ht="12.75" customHeight="1" x14ac:dyDescent="0.2">
      <c r="A46" s="60"/>
      <c r="B46" s="60"/>
      <c r="C46" s="60"/>
      <c r="D46" s="60"/>
      <c r="E46" s="60"/>
      <c r="F46" s="60"/>
      <c r="G46" s="60"/>
      <c r="H46" s="539"/>
      <c r="I46" s="539"/>
      <c r="J46" s="502"/>
      <c r="K46" s="502"/>
      <c r="L46" s="502"/>
      <c r="M46" s="502"/>
      <c r="N46" s="129"/>
      <c r="O46" s="85"/>
      <c r="P46" s="58"/>
      <c r="Q46" s="59"/>
      <c r="R46" s="59"/>
      <c r="S46" s="59"/>
      <c r="T46" s="59"/>
      <c r="U46" s="59"/>
      <c r="V46" s="59"/>
      <c r="W46" s="59"/>
      <c r="X46" s="59"/>
      <c r="Y46" s="59"/>
      <c r="Z46" s="59"/>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row>
    <row r="47" spans="1:55" x14ac:dyDescent="0.2">
      <c r="A47" s="60"/>
      <c r="B47" s="60"/>
      <c r="C47" s="60"/>
      <c r="D47" s="60"/>
      <c r="E47" s="60"/>
      <c r="F47" s="60"/>
      <c r="G47" s="60"/>
      <c r="H47" s="539"/>
      <c r="I47" s="539"/>
      <c r="J47" s="539"/>
      <c r="K47" s="539"/>
      <c r="L47" s="502"/>
      <c r="M47" s="502"/>
      <c r="N47" s="36"/>
      <c r="O47" s="85"/>
      <c r="P47" s="58"/>
      <c r="Q47" s="59"/>
      <c r="R47" s="59"/>
      <c r="S47" s="59"/>
      <c r="T47" s="59"/>
      <c r="U47" s="59"/>
      <c r="V47" s="59"/>
      <c r="W47" s="59"/>
      <c r="X47" s="59"/>
      <c r="Y47" s="59"/>
      <c r="Z47" s="59"/>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row>
    <row r="48" spans="1:55" x14ac:dyDescent="0.2">
      <c r="A48" s="60"/>
      <c r="B48" s="60"/>
      <c r="C48" s="60"/>
      <c r="D48" s="60"/>
      <c r="E48" s="60"/>
      <c r="F48" s="60"/>
      <c r="G48" s="60"/>
      <c r="H48" s="85"/>
      <c r="I48" s="85"/>
      <c r="J48" s="85"/>
      <c r="K48" s="85"/>
      <c r="L48" s="85"/>
      <c r="M48" s="85"/>
      <c r="N48" s="36"/>
      <c r="O48" s="85"/>
      <c r="P48" s="58"/>
      <c r="Q48" s="59"/>
      <c r="R48" s="59"/>
      <c r="S48" s="59"/>
      <c r="T48" s="59"/>
      <c r="U48" s="59"/>
      <c r="V48" s="59"/>
      <c r="W48" s="59"/>
      <c r="X48" s="59"/>
      <c r="Y48" s="59"/>
      <c r="Z48" s="59"/>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row>
    <row r="49" spans="1:55" x14ac:dyDescent="0.2">
      <c r="A49" s="60"/>
      <c r="B49" s="60"/>
      <c r="C49" s="60"/>
      <c r="D49" s="60"/>
      <c r="E49" s="60"/>
      <c r="F49" s="60"/>
      <c r="G49" s="60"/>
      <c r="H49" s="85"/>
      <c r="I49" s="85"/>
      <c r="J49" s="85"/>
      <c r="K49" s="85"/>
      <c r="L49" s="85"/>
      <c r="M49" s="85"/>
      <c r="N49" s="84"/>
      <c r="O49" s="85"/>
      <c r="P49" s="58"/>
      <c r="Q49" s="59"/>
      <c r="R49" s="59"/>
      <c r="S49" s="59"/>
      <c r="T49" s="59"/>
      <c r="U49" s="59"/>
      <c r="V49" s="59"/>
      <c r="W49" s="59"/>
      <c r="X49" s="59"/>
      <c r="Y49" s="59"/>
      <c r="Z49" s="59"/>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row>
    <row r="50" spans="1:55" x14ac:dyDescent="0.2">
      <c r="A50" s="60"/>
      <c r="B50" s="60"/>
      <c r="C50" s="60"/>
      <c r="D50" s="60"/>
      <c r="E50" s="60"/>
      <c r="F50" s="60"/>
      <c r="G50" s="60"/>
      <c r="H50" s="85"/>
      <c r="I50" s="85"/>
      <c r="J50" s="85"/>
      <c r="K50" s="85"/>
      <c r="L50" s="85"/>
      <c r="M50" s="85"/>
      <c r="N50" s="36"/>
      <c r="O50" s="85"/>
      <c r="P50" s="58"/>
      <c r="Q50" s="59"/>
      <c r="R50" s="59"/>
      <c r="S50" s="59"/>
      <c r="T50" s="59"/>
      <c r="U50" s="59"/>
      <c r="V50" s="59"/>
      <c r="W50" s="59"/>
      <c r="X50" s="59"/>
      <c r="Y50" s="59"/>
      <c r="Z50" s="59"/>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row>
    <row r="51" spans="1:55" x14ac:dyDescent="0.2">
      <c r="A51" s="60"/>
      <c r="B51" s="60"/>
      <c r="C51" s="60"/>
      <c r="D51" s="60"/>
      <c r="E51" s="60"/>
      <c r="F51" s="60"/>
      <c r="G51" s="60"/>
      <c r="H51" s="85"/>
      <c r="I51" s="85"/>
      <c r="J51" s="85"/>
      <c r="K51" s="85"/>
      <c r="L51" s="85"/>
      <c r="M51" s="85"/>
      <c r="N51" s="84"/>
      <c r="O51" s="85"/>
      <c r="P51" s="58"/>
      <c r="Q51" s="59"/>
      <c r="R51" s="59"/>
      <c r="S51" s="59"/>
      <c r="T51" s="59"/>
      <c r="U51" s="59"/>
      <c r="V51" s="59"/>
      <c r="W51" s="59"/>
      <c r="X51" s="59"/>
      <c r="Y51" s="59"/>
      <c r="Z51" s="59"/>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row>
    <row r="52" spans="1:55" x14ac:dyDescent="0.2">
      <c r="A52" s="60"/>
      <c r="B52" s="60"/>
      <c r="C52" s="60"/>
      <c r="D52" s="60"/>
      <c r="E52" s="60"/>
      <c r="F52" s="60"/>
      <c r="G52" s="60"/>
      <c r="H52" s="85"/>
      <c r="I52" s="85"/>
      <c r="J52" s="85"/>
      <c r="K52" s="85"/>
      <c r="L52" s="85"/>
      <c r="M52" s="85"/>
      <c r="N52" s="79"/>
      <c r="O52" s="85"/>
      <c r="P52" s="58"/>
      <c r="Q52" s="59"/>
      <c r="R52" s="59"/>
      <c r="S52" s="59"/>
      <c r="T52" s="59"/>
      <c r="U52" s="59"/>
      <c r="V52" s="59"/>
      <c r="W52" s="59"/>
      <c r="X52" s="59"/>
      <c r="Y52" s="59"/>
      <c r="Z52" s="59"/>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row>
    <row r="53" spans="1:55" x14ac:dyDescent="0.2">
      <c r="A53" s="60"/>
      <c r="B53" s="60"/>
      <c r="C53" s="60"/>
      <c r="D53" s="60"/>
      <c r="E53" s="60"/>
      <c r="F53" s="60"/>
      <c r="G53" s="60"/>
      <c r="H53" s="85"/>
      <c r="I53" s="85"/>
      <c r="J53" s="85"/>
      <c r="K53" s="85"/>
      <c r="L53" s="60"/>
      <c r="M53" s="60"/>
      <c r="N53" s="131"/>
      <c r="O53" s="60"/>
      <c r="P53" s="59"/>
      <c r="Q53" s="59"/>
      <c r="R53" s="59"/>
      <c r="S53" s="59"/>
      <c r="T53" s="59"/>
      <c r="U53" s="59"/>
      <c r="V53" s="59"/>
      <c r="W53" s="59"/>
      <c r="X53" s="59"/>
      <c r="Y53" s="59"/>
      <c r="Z53" s="59"/>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row>
    <row r="54" spans="1:55" x14ac:dyDescent="0.2">
      <c r="A54" s="60"/>
      <c r="B54" s="60"/>
      <c r="C54" s="60"/>
      <c r="D54" s="60"/>
      <c r="E54" s="60"/>
      <c r="F54" s="60"/>
      <c r="G54" s="60"/>
      <c r="H54" s="130"/>
      <c r="I54" s="130"/>
      <c r="J54" s="85"/>
      <c r="K54" s="85"/>
      <c r="L54" s="60"/>
      <c r="M54" s="60"/>
      <c r="N54" s="60"/>
      <c r="O54" s="60"/>
      <c r="P54" s="59"/>
      <c r="Q54" s="59"/>
      <c r="R54" s="59"/>
      <c r="S54" s="59"/>
      <c r="T54" s="59"/>
      <c r="U54" s="59"/>
      <c r="V54" s="59"/>
      <c r="W54" s="59"/>
      <c r="X54" s="59"/>
      <c r="Y54" s="59"/>
      <c r="Z54" s="59"/>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row>
    <row r="55" spans="1:55" x14ac:dyDescent="0.2">
      <c r="A55" s="60"/>
      <c r="B55" s="60"/>
      <c r="C55" s="60"/>
      <c r="D55" s="60"/>
      <c r="E55" s="60"/>
      <c r="F55" s="60"/>
      <c r="G55" s="60"/>
      <c r="H55" s="85"/>
      <c r="I55" s="85"/>
      <c r="J55" s="85"/>
      <c r="K55" s="85"/>
      <c r="L55" s="60"/>
      <c r="M55" s="60"/>
      <c r="N55" s="60"/>
      <c r="O55" s="60"/>
      <c r="P55" s="59"/>
      <c r="Q55" s="59"/>
      <c r="R55" s="59"/>
      <c r="S55" s="59"/>
      <c r="T55" s="59"/>
      <c r="U55" s="59"/>
      <c r="V55" s="59"/>
      <c r="W55" s="59"/>
      <c r="X55" s="59"/>
      <c r="Y55" s="59"/>
      <c r="Z55" s="59"/>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row>
    <row r="56" spans="1:55" x14ac:dyDescent="0.2">
      <c r="A56" s="60"/>
      <c r="B56" s="60"/>
      <c r="C56" s="60"/>
      <c r="D56" s="60"/>
      <c r="E56" s="60"/>
      <c r="F56" s="60"/>
      <c r="G56" s="60"/>
      <c r="H56" s="85"/>
      <c r="I56" s="85"/>
      <c r="J56" s="85"/>
      <c r="K56" s="85"/>
      <c r="L56" s="60"/>
      <c r="M56" s="60"/>
      <c r="N56" s="60"/>
      <c r="O56" s="60"/>
      <c r="P56" s="59"/>
      <c r="Q56" s="59"/>
      <c r="R56" s="59"/>
      <c r="S56" s="59"/>
      <c r="T56" s="59"/>
      <c r="U56" s="59"/>
      <c r="V56" s="59"/>
      <c r="W56" s="59"/>
      <c r="X56" s="59"/>
      <c r="Y56" s="59"/>
      <c r="Z56" s="59"/>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row>
    <row r="57" spans="1:55" x14ac:dyDescent="0.2">
      <c r="A57" s="60"/>
      <c r="B57" s="60"/>
      <c r="C57" s="60"/>
      <c r="D57" s="60"/>
      <c r="E57" s="60"/>
      <c r="F57" s="60"/>
      <c r="G57" s="60"/>
      <c r="H57" s="85"/>
      <c r="I57" s="85"/>
      <c r="J57" s="85"/>
      <c r="K57" s="85"/>
      <c r="L57" s="60"/>
      <c r="M57" s="60"/>
      <c r="N57" s="60"/>
      <c r="O57" s="60"/>
      <c r="P57" s="59"/>
      <c r="Q57" s="59"/>
      <c r="R57" s="59"/>
      <c r="S57" s="59"/>
      <c r="T57" s="59"/>
      <c r="U57" s="59"/>
      <c r="V57" s="59"/>
      <c r="W57" s="59"/>
      <c r="X57" s="59"/>
      <c r="Y57" s="59"/>
      <c r="Z57" s="59"/>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row>
    <row r="58" spans="1:55" x14ac:dyDescent="0.2">
      <c r="A58" s="60"/>
      <c r="B58" s="60"/>
      <c r="C58" s="60"/>
      <c r="D58" s="60"/>
      <c r="E58" s="60"/>
      <c r="F58" s="60"/>
      <c r="G58" s="60"/>
      <c r="H58" s="85"/>
      <c r="I58" s="85"/>
      <c r="J58" s="85"/>
      <c r="K58" s="85"/>
      <c r="L58" s="60"/>
      <c r="M58" s="60"/>
      <c r="N58" s="60"/>
      <c r="O58" s="60"/>
      <c r="P58" s="59"/>
      <c r="Q58" s="59"/>
      <c r="R58" s="59"/>
      <c r="S58" s="59"/>
      <c r="T58" s="59"/>
      <c r="U58" s="59"/>
      <c r="V58" s="59"/>
      <c r="W58" s="59"/>
      <c r="X58" s="59"/>
      <c r="Y58" s="59"/>
      <c r="Z58" s="59"/>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row>
    <row r="59" spans="1:55" x14ac:dyDescent="0.2">
      <c r="A59" s="60"/>
      <c r="B59" s="60"/>
      <c r="C59" s="60"/>
      <c r="D59" s="60"/>
      <c r="E59" s="60"/>
      <c r="F59" s="60"/>
      <c r="G59" s="60"/>
      <c r="H59" s="85"/>
      <c r="I59" s="85"/>
      <c r="J59" s="85"/>
      <c r="K59" s="85"/>
      <c r="L59" s="60"/>
      <c r="M59" s="60"/>
      <c r="N59" s="60"/>
      <c r="O59" s="60"/>
      <c r="P59" s="59"/>
      <c r="Q59" s="59"/>
      <c r="R59" s="59"/>
      <c r="S59" s="59"/>
      <c r="T59" s="59"/>
      <c r="U59" s="59"/>
      <c r="V59" s="59"/>
      <c r="W59" s="59"/>
      <c r="X59" s="59"/>
      <c r="Y59" s="59"/>
      <c r="Z59" s="59"/>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row>
    <row r="60" spans="1:55" x14ac:dyDescent="0.2">
      <c r="A60" s="60"/>
      <c r="B60" s="60"/>
      <c r="C60" s="60"/>
      <c r="D60" s="60"/>
      <c r="E60" s="60"/>
      <c r="F60" s="60"/>
      <c r="G60" s="60"/>
      <c r="H60" s="85"/>
      <c r="I60" s="85"/>
      <c r="J60" s="85"/>
      <c r="K60" s="85"/>
      <c r="L60" s="60"/>
      <c r="M60" s="60"/>
      <c r="N60" s="60"/>
      <c r="O60" s="60"/>
      <c r="P60" s="59"/>
      <c r="Q60" s="59"/>
      <c r="R60" s="59"/>
      <c r="S60" s="59"/>
      <c r="T60" s="59"/>
      <c r="U60" s="59"/>
      <c r="V60" s="59"/>
      <c r="W60" s="59"/>
      <c r="X60" s="59"/>
      <c r="Y60" s="59"/>
      <c r="Z60" s="59"/>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row>
    <row r="61" spans="1:55" x14ac:dyDescent="0.2">
      <c r="A61" s="60"/>
      <c r="B61" s="60"/>
      <c r="C61" s="60"/>
      <c r="D61" s="60"/>
      <c r="E61" s="60"/>
      <c r="F61" s="60"/>
      <c r="G61" s="60"/>
      <c r="H61" s="85"/>
      <c r="I61" s="85"/>
      <c r="J61" s="85"/>
      <c r="K61" s="85"/>
      <c r="L61" s="60"/>
      <c r="M61" s="60"/>
      <c r="N61" s="60"/>
      <c r="O61" s="60"/>
      <c r="P61" s="59"/>
      <c r="Q61" s="59"/>
      <c r="R61" s="59"/>
      <c r="S61" s="59"/>
      <c r="T61" s="59"/>
      <c r="U61" s="59"/>
      <c r="V61" s="59"/>
      <c r="W61" s="59"/>
      <c r="X61" s="59"/>
      <c r="Y61" s="59"/>
      <c r="Z61" s="59"/>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row>
    <row r="62" spans="1:55" x14ac:dyDescent="0.2">
      <c r="A62" s="60"/>
      <c r="B62" s="60"/>
      <c r="C62" s="60"/>
      <c r="D62" s="60"/>
      <c r="E62" s="60"/>
      <c r="F62" s="60"/>
      <c r="G62" s="60"/>
      <c r="H62" s="60"/>
      <c r="I62" s="60"/>
      <c r="J62" s="60"/>
      <c r="K62" s="60"/>
      <c r="L62" s="60"/>
      <c r="M62" s="60"/>
      <c r="N62" s="60"/>
      <c r="O62" s="60"/>
      <c r="P62" s="59"/>
      <c r="Q62" s="59"/>
      <c r="R62" s="59"/>
      <c r="S62" s="59"/>
      <c r="T62" s="59"/>
      <c r="U62" s="59"/>
      <c r="V62" s="59"/>
      <c r="W62" s="59"/>
      <c r="X62" s="59"/>
      <c r="Y62" s="59"/>
      <c r="Z62" s="59"/>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row>
    <row r="63" spans="1:55" x14ac:dyDescent="0.2">
      <c r="A63" s="60"/>
      <c r="B63" s="60"/>
      <c r="C63" s="60"/>
      <c r="D63" s="60"/>
      <c r="E63" s="60"/>
      <c r="F63" s="60"/>
      <c r="G63" s="60"/>
      <c r="H63" s="60"/>
      <c r="I63" s="60"/>
      <c r="J63" s="60"/>
      <c r="K63" s="60"/>
      <c r="L63" s="60"/>
      <c r="M63" s="60"/>
      <c r="N63" s="60"/>
      <c r="O63" s="60"/>
      <c r="P63" s="59"/>
      <c r="Q63" s="59"/>
      <c r="R63" s="59"/>
      <c r="S63" s="59"/>
      <c r="T63" s="59"/>
      <c r="U63" s="59"/>
      <c r="V63" s="59"/>
      <c r="W63" s="59"/>
      <c r="X63" s="59"/>
      <c r="Y63" s="59"/>
      <c r="Z63" s="59"/>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row>
    <row r="64" spans="1:55" x14ac:dyDescent="0.2">
      <c r="A64" s="60"/>
      <c r="B64" s="60"/>
      <c r="C64" s="60"/>
      <c r="D64" s="60"/>
      <c r="E64" s="60"/>
      <c r="F64" s="60"/>
      <c r="G64" s="60"/>
      <c r="H64" s="60"/>
      <c r="I64" s="60"/>
      <c r="J64" s="60"/>
      <c r="K64" s="60"/>
      <c r="L64" s="60"/>
      <c r="M64" s="60"/>
      <c r="N64" s="60"/>
      <c r="O64" s="60"/>
      <c r="P64" s="59"/>
      <c r="Q64" s="59"/>
      <c r="R64" s="59"/>
      <c r="S64" s="59"/>
      <c r="T64" s="59"/>
      <c r="U64" s="59"/>
      <c r="V64" s="59"/>
      <c r="W64" s="59"/>
      <c r="X64" s="59"/>
      <c r="Y64" s="59"/>
      <c r="Z64" s="59"/>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row>
    <row r="65" spans="1:55" x14ac:dyDescent="0.2">
      <c r="A65" s="60"/>
      <c r="B65" s="60"/>
      <c r="C65" s="60"/>
      <c r="D65" s="60"/>
      <c r="E65" s="60"/>
      <c r="F65" s="60"/>
      <c r="G65" s="60"/>
      <c r="H65" s="60"/>
      <c r="I65" s="60"/>
      <c r="J65" s="60"/>
      <c r="K65" s="60"/>
      <c r="L65" s="60"/>
      <c r="M65" s="60"/>
      <c r="N65" s="60"/>
      <c r="O65" s="60"/>
      <c r="P65" s="59"/>
      <c r="Q65" s="59"/>
      <c r="R65" s="59"/>
      <c r="S65" s="59"/>
      <c r="T65" s="59"/>
      <c r="U65" s="59"/>
      <c r="V65" s="59"/>
      <c r="W65" s="59"/>
      <c r="X65" s="59"/>
      <c r="Y65" s="59"/>
      <c r="Z65" s="59"/>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row>
    <row r="66" spans="1:55" x14ac:dyDescent="0.2">
      <c r="A66" s="60"/>
      <c r="B66" s="60"/>
      <c r="C66" s="60"/>
      <c r="D66" s="60"/>
      <c r="E66" s="60"/>
      <c r="F66" s="60"/>
      <c r="G66" s="60"/>
      <c r="H66" s="60"/>
      <c r="I66" s="60"/>
      <c r="J66" s="60"/>
      <c r="K66" s="60"/>
      <c r="L66" s="60"/>
      <c r="M66" s="60"/>
      <c r="N66" s="60"/>
      <c r="O66" s="60"/>
      <c r="P66" s="59"/>
      <c r="Q66" s="59"/>
      <c r="R66" s="59"/>
      <c r="S66" s="59"/>
      <c r="T66" s="59"/>
      <c r="U66" s="59"/>
      <c r="V66" s="59"/>
      <c r="W66" s="59"/>
      <c r="X66" s="59"/>
      <c r="Y66" s="59"/>
      <c r="Z66" s="59"/>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row>
    <row r="67" spans="1:55" x14ac:dyDescent="0.2">
      <c r="A67" s="60"/>
      <c r="B67" s="60"/>
      <c r="C67" s="60"/>
      <c r="D67" s="60"/>
      <c r="E67" s="60"/>
      <c r="F67" s="60"/>
      <c r="G67" s="60"/>
      <c r="H67" s="60"/>
      <c r="I67" s="60"/>
      <c r="J67" s="60"/>
      <c r="K67" s="60"/>
      <c r="L67" s="60"/>
      <c r="M67" s="60"/>
      <c r="N67" s="60"/>
      <c r="O67" s="60"/>
      <c r="P67" s="59"/>
      <c r="Q67" s="59"/>
      <c r="R67" s="59"/>
      <c r="S67" s="59"/>
      <c r="T67" s="59"/>
      <c r="U67" s="59"/>
      <c r="V67" s="59"/>
      <c r="W67" s="59"/>
      <c r="X67" s="59"/>
      <c r="Y67" s="59"/>
      <c r="Z67" s="59"/>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row>
    <row r="68" spans="1:55" x14ac:dyDescent="0.2">
      <c r="A68" s="60"/>
      <c r="B68" s="60"/>
      <c r="C68" s="60"/>
      <c r="D68" s="60"/>
      <c r="E68" s="60"/>
      <c r="F68" s="60"/>
      <c r="G68" s="60"/>
      <c r="H68" s="60"/>
      <c r="I68" s="60"/>
      <c r="J68" s="60"/>
      <c r="K68" s="60"/>
      <c r="L68" s="60"/>
      <c r="M68" s="60"/>
      <c r="N68" s="60"/>
      <c r="O68" s="60"/>
      <c r="P68" s="59"/>
      <c r="Q68" s="59"/>
      <c r="R68" s="59"/>
      <c r="S68" s="59"/>
      <c r="T68" s="59"/>
      <c r="U68" s="59"/>
      <c r="V68" s="59"/>
      <c r="W68" s="59"/>
      <c r="X68" s="59"/>
      <c r="Y68" s="59"/>
      <c r="Z68" s="59"/>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row>
    <row r="69" spans="1:55" x14ac:dyDescent="0.2">
      <c r="A69" s="60"/>
      <c r="B69" s="60"/>
      <c r="C69" s="60"/>
      <c r="D69" s="60"/>
      <c r="E69" s="60"/>
      <c r="F69" s="60"/>
      <c r="G69" s="60"/>
      <c r="H69" s="60"/>
      <c r="I69" s="60"/>
      <c r="J69" s="60"/>
      <c r="K69" s="60"/>
      <c r="L69" s="60"/>
      <c r="M69" s="60"/>
      <c r="N69" s="60"/>
      <c r="O69" s="60"/>
      <c r="P69" s="59"/>
      <c r="Q69" s="59"/>
      <c r="R69" s="59"/>
      <c r="S69" s="59"/>
      <c r="T69" s="59"/>
      <c r="U69" s="59"/>
      <c r="V69" s="59"/>
      <c r="W69" s="59"/>
      <c r="X69" s="59"/>
      <c r="Y69" s="59"/>
      <c r="Z69" s="59"/>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row>
    <row r="70" spans="1:55" x14ac:dyDescent="0.2">
      <c r="A70" s="60"/>
      <c r="B70" s="60"/>
      <c r="C70" s="60"/>
      <c r="D70" s="60"/>
      <c r="E70" s="60"/>
      <c r="F70" s="60"/>
      <c r="G70" s="60"/>
      <c r="H70" s="60"/>
      <c r="I70" s="60"/>
      <c r="J70" s="60"/>
      <c r="K70" s="60"/>
      <c r="L70" s="60"/>
      <c r="M70" s="60"/>
      <c r="N70" s="60"/>
      <c r="O70" s="60"/>
      <c r="P70" s="59"/>
      <c r="Q70" s="59"/>
      <c r="R70" s="59"/>
      <c r="S70" s="59"/>
      <c r="T70" s="59"/>
      <c r="U70" s="59"/>
      <c r="V70" s="59"/>
      <c r="W70" s="59"/>
      <c r="X70" s="59"/>
      <c r="Y70" s="59"/>
      <c r="Z70" s="59"/>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row>
    <row r="71" spans="1:55" x14ac:dyDescent="0.2">
      <c r="A71" s="60"/>
      <c r="B71" s="60"/>
      <c r="C71" s="60"/>
      <c r="D71" s="60"/>
      <c r="E71" s="60"/>
      <c r="F71" s="60"/>
      <c r="G71" s="60"/>
      <c r="H71" s="60"/>
      <c r="I71" s="60"/>
      <c r="J71" s="60"/>
      <c r="K71" s="60"/>
      <c r="L71" s="60"/>
      <c r="M71" s="60"/>
      <c r="N71" s="60"/>
      <c r="O71" s="60"/>
      <c r="P71" s="59"/>
      <c r="Q71" s="59"/>
      <c r="R71" s="59"/>
      <c r="S71" s="59"/>
      <c r="T71" s="59"/>
      <c r="U71" s="59"/>
      <c r="V71" s="59"/>
      <c r="W71" s="59"/>
      <c r="X71" s="59"/>
      <c r="Y71" s="59"/>
      <c r="Z71" s="59"/>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row>
    <row r="72" spans="1:55" x14ac:dyDescent="0.2">
      <c r="A72" s="60"/>
      <c r="B72" s="60"/>
      <c r="C72" s="60"/>
      <c r="D72" s="60"/>
      <c r="E72" s="60"/>
      <c r="F72" s="60"/>
      <c r="G72" s="60"/>
      <c r="H72" s="60"/>
      <c r="I72" s="60"/>
      <c r="J72" s="60"/>
      <c r="K72" s="60"/>
      <c r="L72" s="60"/>
      <c r="M72" s="60"/>
      <c r="N72" s="60"/>
      <c r="O72" s="60"/>
      <c r="P72" s="59"/>
      <c r="Q72" s="59"/>
      <c r="R72" s="59"/>
      <c r="S72" s="59"/>
      <c r="T72" s="59"/>
      <c r="U72" s="59"/>
      <c r="V72" s="59"/>
      <c r="W72" s="59"/>
      <c r="X72" s="59"/>
      <c r="Y72" s="59"/>
      <c r="Z72" s="59"/>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row>
    <row r="73" spans="1:55" x14ac:dyDescent="0.2">
      <c r="A73" s="60"/>
      <c r="B73" s="60"/>
      <c r="C73" s="60"/>
      <c r="D73" s="60"/>
      <c r="E73" s="60"/>
      <c r="F73" s="60"/>
      <c r="G73" s="60"/>
      <c r="H73" s="60"/>
      <c r="I73" s="60"/>
      <c r="J73" s="60"/>
      <c r="K73" s="60"/>
      <c r="L73" s="60"/>
      <c r="M73" s="60"/>
      <c r="N73" s="60"/>
      <c r="O73" s="60"/>
      <c r="P73" s="59"/>
      <c r="Q73" s="59"/>
      <c r="R73" s="59"/>
      <c r="S73" s="59"/>
      <c r="T73" s="59"/>
      <c r="U73" s="59"/>
      <c r="V73" s="59"/>
      <c r="W73" s="59"/>
      <c r="X73" s="59"/>
      <c r="Y73" s="59"/>
      <c r="Z73" s="59"/>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row>
    <row r="74" spans="1:55" x14ac:dyDescent="0.2">
      <c r="A74" s="60"/>
      <c r="B74" s="60"/>
      <c r="C74" s="60"/>
      <c r="D74" s="60"/>
      <c r="E74" s="60"/>
      <c r="F74" s="60"/>
      <c r="G74" s="60"/>
      <c r="H74" s="60"/>
      <c r="I74" s="60"/>
      <c r="J74" s="60"/>
      <c r="K74" s="60"/>
      <c r="L74" s="60"/>
      <c r="M74" s="60"/>
      <c r="N74" s="60"/>
      <c r="O74" s="60"/>
      <c r="P74" s="59"/>
      <c r="Q74" s="59"/>
      <c r="R74" s="59"/>
      <c r="S74" s="59"/>
      <c r="T74" s="59"/>
      <c r="U74" s="59"/>
      <c r="V74" s="59"/>
      <c r="W74" s="59"/>
      <c r="X74" s="59"/>
      <c r="Y74" s="59"/>
      <c r="Z74" s="59"/>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row>
    <row r="75" spans="1:55" x14ac:dyDescent="0.2">
      <c r="A75" s="60"/>
      <c r="B75" s="60"/>
      <c r="C75" s="60"/>
      <c r="D75" s="60"/>
      <c r="E75" s="60"/>
      <c r="F75" s="60"/>
      <c r="G75" s="60"/>
      <c r="H75" s="60"/>
      <c r="I75" s="60"/>
      <c r="J75" s="60"/>
      <c r="K75" s="60"/>
      <c r="L75" s="60"/>
      <c r="M75" s="60"/>
      <c r="N75" s="60"/>
      <c r="O75" s="60"/>
      <c r="P75" s="59"/>
      <c r="Q75" s="59"/>
      <c r="R75" s="59"/>
      <c r="S75" s="59"/>
      <c r="T75" s="59"/>
      <c r="U75" s="59"/>
      <c r="V75" s="59"/>
      <c r="W75" s="59"/>
      <c r="X75" s="59"/>
      <c r="Y75" s="59"/>
      <c r="Z75" s="59"/>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row>
    <row r="76" spans="1:55" x14ac:dyDescent="0.2">
      <c r="A76" s="60"/>
      <c r="B76" s="60"/>
      <c r="C76" s="60"/>
      <c r="D76" s="60"/>
      <c r="E76" s="60"/>
      <c r="F76" s="60"/>
      <c r="G76" s="60"/>
      <c r="H76" s="60"/>
      <c r="I76" s="60"/>
      <c r="J76" s="60"/>
      <c r="K76" s="60"/>
      <c r="L76" s="60"/>
      <c r="M76" s="60"/>
      <c r="N76" s="60"/>
      <c r="O76" s="60"/>
      <c r="P76" s="59"/>
      <c r="Q76" s="59"/>
      <c r="R76" s="59"/>
      <c r="S76" s="59"/>
      <c r="T76" s="59"/>
      <c r="U76" s="59"/>
      <c r="V76" s="59"/>
      <c r="W76" s="59"/>
      <c r="X76" s="59"/>
      <c r="Y76" s="59"/>
      <c r="Z76" s="59"/>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row>
    <row r="77" spans="1:55" x14ac:dyDescent="0.2">
      <c r="A77" s="60"/>
      <c r="B77" s="60"/>
      <c r="C77" s="60"/>
      <c r="D77" s="60"/>
      <c r="E77" s="60"/>
      <c r="F77" s="60"/>
      <c r="G77" s="60"/>
      <c r="H77" s="60"/>
      <c r="I77" s="60"/>
      <c r="J77" s="60"/>
      <c r="K77" s="60"/>
      <c r="L77" s="60"/>
      <c r="M77" s="60"/>
      <c r="N77" s="60"/>
      <c r="O77" s="60"/>
      <c r="P77" s="59"/>
      <c r="Q77" s="59"/>
      <c r="R77" s="59"/>
      <c r="S77" s="59"/>
      <c r="T77" s="59"/>
      <c r="U77" s="59"/>
      <c r="V77" s="59"/>
      <c r="W77" s="59"/>
      <c r="X77" s="59"/>
      <c r="Y77" s="59"/>
      <c r="Z77" s="59"/>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row>
    <row r="78" spans="1:55" x14ac:dyDescent="0.2">
      <c r="A78" s="60"/>
      <c r="B78" s="60"/>
      <c r="C78" s="60"/>
      <c r="D78" s="60"/>
      <c r="E78" s="60"/>
      <c r="F78" s="60"/>
      <c r="G78" s="60"/>
      <c r="H78" s="60"/>
      <c r="I78" s="60"/>
      <c r="J78" s="60"/>
      <c r="K78" s="60"/>
      <c r="L78" s="60"/>
      <c r="M78" s="60"/>
      <c r="N78" s="60"/>
      <c r="O78" s="60"/>
      <c r="P78" s="59"/>
      <c r="Q78" s="59"/>
      <c r="R78" s="59"/>
      <c r="S78" s="59"/>
      <c r="T78" s="59"/>
      <c r="U78" s="59"/>
      <c r="V78" s="59"/>
      <c r="W78" s="59"/>
      <c r="X78" s="59"/>
      <c r="Y78" s="59"/>
      <c r="Z78" s="59"/>
      <c r="AA78" s="60"/>
      <c r="AB78" s="60"/>
      <c r="AC78" s="60"/>
      <c r="AD78" s="60"/>
      <c r="AE78" s="60"/>
    </row>
    <row r="79" spans="1:55" x14ac:dyDescent="0.2">
      <c r="A79" s="60"/>
      <c r="B79" s="60"/>
      <c r="C79" s="60"/>
      <c r="D79" s="60"/>
      <c r="E79" s="60"/>
      <c r="F79" s="60"/>
      <c r="G79" s="60"/>
      <c r="H79" s="60"/>
      <c r="I79" s="60"/>
      <c r="J79" s="60"/>
      <c r="K79" s="60"/>
      <c r="L79" s="60"/>
      <c r="M79" s="60"/>
      <c r="N79" s="60"/>
      <c r="O79" s="60"/>
      <c r="P79" s="59"/>
      <c r="Q79" s="59"/>
      <c r="R79" s="59"/>
      <c r="S79" s="59"/>
      <c r="T79" s="59"/>
      <c r="U79" s="59"/>
      <c r="V79" s="59"/>
      <c r="W79" s="59"/>
      <c r="X79" s="59"/>
      <c r="Y79" s="59"/>
      <c r="Z79" s="59"/>
      <c r="AA79" s="60"/>
      <c r="AB79" s="60"/>
      <c r="AC79" s="60"/>
      <c r="AD79" s="60"/>
      <c r="AE79" s="60"/>
    </row>
    <row r="80" spans="1:55" x14ac:dyDescent="0.2">
      <c r="A80" s="60"/>
      <c r="B80" s="60"/>
      <c r="C80" s="60"/>
      <c r="D80" s="60"/>
      <c r="E80" s="60"/>
      <c r="F80" s="60"/>
      <c r="G80" s="60"/>
      <c r="H80" s="60"/>
      <c r="I80" s="60"/>
      <c r="J80" s="60"/>
      <c r="K80" s="60"/>
      <c r="L80" s="60"/>
      <c r="M80" s="60"/>
      <c r="N80" s="60"/>
      <c r="O80" s="60"/>
      <c r="P80" s="59"/>
      <c r="Q80" s="59"/>
      <c r="R80" s="59"/>
      <c r="S80" s="59"/>
      <c r="T80" s="59"/>
      <c r="U80" s="59"/>
      <c r="V80" s="59"/>
      <c r="W80" s="59"/>
      <c r="X80" s="59"/>
      <c r="Y80" s="59"/>
      <c r="Z80" s="59"/>
      <c r="AA80" s="60"/>
      <c r="AB80" s="60"/>
      <c r="AC80" s="60"/>
      <c r="AD80" s="60"/>
      <c r="AE80" s="60"/>
    </row>
    <row r="81" spans="1:31"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row>
    <row r="82" spans="1:31"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row>
    <row r="83" spans="1:31"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row>
    <row r="84" spans="1:31"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row>
    <row r="85" spans="1:31"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row>
    <row r="86" spans="1:31" ht="9.75" customHeight="1" x14ac:dyDescent="0.2">
      <c r="A86" s="60"/>
      <c r="B86" s="60"/>
      <c r="C86" s="538"/>
      <c r="D86" s="538"/>
      <c r="E86" s="538"/>
      <c r="F86" s="538"/>
      <c r="G86" s="538"/>
      <c r="H86" s="538"/>
      <c r="I86" s="538"/>
      <c r="J86" s="538"/>
      <c r="K86" s="538"/>
      <c r="L86" s="538"/>
      <c r="M86" s="538"/>
      <c r="N86" s="538"/>
      <c r="O86" s="538"/>
      <c r="P86" s="113"/>
      <c r="Q86" s="60"/>
      <c r="R86" s="60"/>
      <c r="S86" s="60"/>
      <c r="T86" s="60"/>
      <c r="U86" s="60"/>
      <c r="V86" s="60"/>
      <c r="W86" s="60"/>
      <c r="X86" s="60"/>
      <c r="Y86" s="60"/>
      <c r="Z86" s="60"/>
      <c r="AA86" s="60"/>
      <c r="AB86" s="60"/>
      <c r="AC86" s="60"/>
      <c r="AD86" s="60"/>
      <c r="AE86" s="60"/>
    </row>
    <row r="87" spans="1:31" ht="9" customHeight="1" x14ac:dyDescent="0.2">
      <c r="A87" s="60"/>
      <c r="B87" s="60"/>
      <c r="C87" s="538"/>
      <c r="D87" s="538"/>
      <c r="E87" s="538"/>
      <c r="F87" s="538"/>
      <c r="G87" s="538"/>
      <c r="H87" s="538"/>
      <c r="I87" s="538"/>
      <c r="J87" s="538"/>
      <c r="K87" s="538"/>
      <c r="L87" s="538"/>
      <c r="M87" s="538"/>
      <c r="N87" s="538"/>
      <c r="O87" s="538"/>
      <c r="P87" s="113"/>
      <c r="Q87" s="60"/>
      <c r="R87" s="60"/>
      <c r="S87" s="60"/>
      <c r="T87" s="60"/>
      <c r="U87" s="60"/>
      <c r="V87" s="60"/>
      <c r="W87" s="60"/>
      <c r="X87" s="60"/>
      <c r="Y87" s="60"/>
      <c r="Z87" s="60"/>
      <c r="AA87" s="60"/>
      <c r="AB87" s="60"/>
      <c r="AC87" s="60"/>
      <c r="AD87" s="60"/>
      <c r="AE87" s="60"/>
    </row>
    <row r="88" spans="1:31"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row>
    <row r="89" spans="1:31"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row>
    <row r="90" spans="1:31"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row>
    <row r="91" spans="1:31"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row>
    <row r="92" spans="1:31"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row>
    <row r="93" spans="1:31"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row>
    <row r="94" spans="1:31"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row>
    <row r="95" spans="1:31"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row>
    <row r="96" spans="1:31" x14ac:dyDescent="0.2">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row>
  </sheetData>
  <sheetProtection algorithmName="SHA-512" hashValue="9KJHQ/8r2nmcd/CZuPbhKZzPR0U3kiJBYM9KunDZm4WkLuvPFNe7bTWTKFXUkhITr/snuDaWaQxEN+GsPQpt7w==" saltValue="ZxXCnhPavwi2toUzL8qvEA==" spinCount="100000" sheet="1" formatCells="0"/>
  <mergeCells count="6">
    <mergeCell ref="C87:O87"/>
    <mergeCell ref="H46:M46"/>
    <mergeCell ref="H47:M47"/>
    <mergeCell ref="C86:O86"/>
    <mergeCell ref="L3:M3"/>
    <mergeCell ref="B31:K31"/>
  </mergeCells>
  <printOptions horizontalCentered="1" verticalCentered="1"/>
  <pageMargins left="0.25" right="0" top="0.25" bottom="0.25" header="0.25" footer="0.25"/>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X98"/>
  <sheetViews>
    <sheetView showGridLines="0" view="pageBreakPreview" zoomScale="80" zoomScaleNormal="70" zoomScaleSheetLayoutView="80" workbookViewId="0">
      <selection activeCell="F2" sqref="F2"/>
    </sheetView>
  </sheetViews>
  <sheetFormatPr defaultRowHeight="12.75" x14ac:dyDescent="0.2"/>
  <cols>
    <col min="1" max="1" width="1.7109375" customWidth="1"/>
    <col min="2" max="2" width="5.140625" customWidth="1"/>
    <col min="3" max="14" width="12.28515625" customWidth="1"/>
    <col min="15" max="15" width="8.85546875" customWidth="1"/>
    <col min="16" max="16" width="2.42578125" customWidth="1"/>
    <col min="17" max="17" width="9.5703125" customWidth="1"/>
    <col min="18" max="18" width="9" customWidth="1"/>
    <col min="19" max="19" width="8.5703125" customWidth="1"/>
    <col min="20" max="20" width="10.42578125" customWidth="1"/>
    <col min="21" max="21" width="7.7109375" customWidth="1"/>
  </cols>
  <sheetData>
    <row r="1" spans="2:50" ht="9.6" customHeight="1" x14ac:dyDescent="0.2"/>
    <row r="2" spans="2:50" x14ac:dyDescent="0.2">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
      <c r="B3" s="3"/>
      <c r="C3" s="3"/>
      <c r="D3" s="3"/>
      <c r="E3" s="3"/>
      <c r="F3" s="13"/>
      <c r="G3" s="193" t="s">
        <v>85</v>
      </c>
      <c r="H3" s="304" t="str">
        <f>'Cover Page'!O3</f>
        <v>8-31-18</v>
      </c>
      <c r="I3" s="196"/>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
      <c r="B4" s="3"/>
      <c r="C4" s="3"/>
      <c r="D4" s="3"/>
      <c r="E4" s="3"/>
      <c r="F4" s="13"/>
      <c r="G4" s="14"/>
      <c r="H4" s="304"/>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8" x14ac:dyDescent="0.25">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22.9" customHeight="1" x14ac:dyDescent="0.25">
      <c r="B7" s="760" t="s">
        <v>84</v>
      </c>
      <c r="C7" s="761"/>
      <c r="D7" s="761"/>
      <c r="E7" s="761"/>
      <c r="F7" s="761"/>
      <c r="G7" s="761"/>
      <c r="H7" s="761"/>
      <c r="I7" s="761"/>
      <c r="J7" s="761"/>
      <c r="L7" s="3"/>
      <c r="M7" s="3"/>
      <c r="N7" s="762"/>
      <c r="O7" s="763"/>
      <c r="P7" s="763"/>
      <c r="Q7" s="763"/>
      <c r="R7" s="763"/>
      <c r="S7" s="763"/>
      <c r="T7" s="76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13.9" customHeight="1" x14ac:dyDescent="0.2">
      <c r="B8" s="52"/>
      <c r="C8" s="43"/>
      <c r="D8" s="43"/>
      <c r="E8" s="43"/>
      <c r="F8" s="48"/>
      <c r="G8" s="41"/>
      <c r="H8" s="41"/>
      <c r="I8" s="41"/>
      <c r="J8" s="52"/>
      <c r="K8" s="1"/>
      <c r="L8" s="4"/>
      <c r="M8" s="755"/>
      <c r="N8" s="751"/>
      <c r="O8" s="751"/>
      <c r="P8" s="751"/>
      <c r="Q8" s="19"/>
      <c r="R8" s="11"/>
      <c r="S8" s="11"/>
      <c r="T8" s="10"/>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
      <c r="B9" s="52"/>
      <c r="C9" s="261"/>
      <c r="D9" s="262"/>
      <c r="E9" s="262"/>
      <c r="F9" s="259"/>
      <c r="G9" s="22"/>
      <c r="H9" s="23"/>
      <c r="I9" s="263"/>
      <c r="J9" s="52"/>
      <c r="K9" s="1"/>
      <c r="L9" s="4"/>
      <c r="M9" s="750"/>
      <c r="N9" s="751"/>
      <c r="O9" s="751"/>
      <c r="P9" s="21"/>
      <c r="Q9" s="22"/>
      <c r="R9" s="23"/>
      <c r="S9" s="752"/>
      <c r="T9" s="753"/>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
      <c r="B10" s="52"/>
      <c r="C10" s="261"/>
      <c r="D10" s="262"/>
      <c r="E10" s="262"/>
      <c r="F10" s="259"/>
      <c r="G10" s="22"/>
      <c r="H10" s="23"/>
      <c r="I10" s="263"/>
      <c r="J10" s="52"/>
      <c r="K10" s="1"/>
      <c r="L10" s="4"/>
      <c r="M10" s="750"/>
      <c r="N10" s="751"/>
      <c r="O10" s="751"/>
      <c r="P10" s="21"/>
      <c r="Q10" s="22"/>
      <c r="R10" s="23"/>
      <c r="S10" s="752"/>
      <c r="T10" s="753"/>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
      <c r="B11" s="52"/>
      <c r="C11" s="261"/>
      <c r="D11" s="262"/>
      <c r="E11" s="262"/>
      <c r="F11" s="259"/>
      <c r="G11" s="22"/>
      <c r="H11" s="23"/>
      <c r="I11" s="263"/>
      <c r="J11" s="52"/>
      <c r="K11" s="1"/>
      <c r="L11" s="4"/>
      <c r="M11" s="20"/>
      <c r="N11" s="18"/>
      <c r="O11" s="18"/>
      <c r="P11" s="21"/>
      <c r="Q11" s="22"/>
      <c r="R11" s="23"/>
      <c r="S11" s="25"/>
      <c r="T11" s="24"/>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
      <c r="B12" s="52"/>
      <c r="C12" s="261"/>
      <c r="D12" s="262"/>
      <c r="E12" s="262"/>
      <c r="F12" s="259"/>
      <c r="G12" s="22"/>
      <c r="H12" s="23"/>
      <c r="I12" s="263"/>
      <c r="J12" s="52"/>
      <c r="K12" s="1"/>
      <c r="L12" s="4"/>
      <c r="M12" s="750"/>
      <c r="N12" s="751"/>
      <c r="O12" s="751"/>
      <c r="P12" s="21"/>
      <c r="Q12" s="22"/>
      <c r="R12" s="23"/>
      <c r="S12" s="752"/>
      <c r="T12" s="753"/>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21" customHeight="1" x14ac:dyDescent="0.2">
      <c r="B13" s="52"/>
      <c r="C13" s="261"/>
      <c r="D13" s="262"/>
      <c r="E13" s="262"/>
      <c r="F13" s="259"/>
      <c r="G13" s="22"/>
      <c r="H13" s="23"/>
      <c r="I13" s="263"/>
      <c r="J13" s="52"/>
      <c r="K13" s="1"/>
      <c r="L13" s="4"/>
      <c r="M13" s="750"/>
      <c r="N13" s="751"/>
      <c r="O13" s="751"/>
      <c r="P13" s="21"/>
      <c r="Q13" s="22"/>
      <c r="R13" s="23"/>
      <c r="S13" s="752"/>
      <c r="T13" s="753"/>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18" customHeight="1" x14ac:dyDescent="0.2">
      <c r="B14" s="52"/>
      <c r="C14" s="52"/>
      <c r="D14" s="52"/>
      <c r="E14" s="49"/>
      <c r="F14" s="52"/>
      <c r="G14" s="52"/>
      <c r="H14" s="44"/>
      <c r="I14" s="263"/>
      <c r="J14" s="52"/>
      <c r="K14" s="1"/>
      <c r="L14" s="4"/>
      <c r="M14" s="4"/>
      <c r="N14" s="4"/>
      <c r="O14" s="4"/>
      <c r="P14" s="4"/>
      <c r="Q14" s="4"/>
      <c r="R14" s="4"/>
      <c r="S14" s="4"/>
      <c r="T14" s="25"/>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7.9" customHeight="1" x14ac:dyDescent="0.2">
      <c r="B15" s="52"/>
      <c r="C15" s="52"/>
      <c r="D15" s="52"/>
      <c r="E15" s="52"/>
      <c r="F15" s="52"/>
      <c r="G15" s="52"/>
      <c r="H15" s="52"/>
      <c r="I15" s="52"/>
      <c r="J15" s="52"/>
      <c r="K15" s="1"/>
      <c r="L15" s="4"/>
      <c r="M15" s="4"/>
      <c r="N15" s="4"/>
      <c r="O15" s="4"/>
      <c r="P15" s="4"/>
      <c r="Q15" s="4"/>
      <c r="R15" s="4"/>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18" customHeight="1" x14ac:dyDescent="0.2">
      <c r="B16" s="52"/>
      <c r="C16" s="52"/>
      <c r="D16" s="53"/>
      <c r="E16" s="52"/>
      <c r="F16" s="52"/>
      <c r="G16" s="265"/>
      <c r="H16" s="52"/>
      <c r="I16" s="52"/>
      <c r="J16" s="52"/>
      <c r="K16" s="1"/>
      <c r="L16" s="4"/>
      <c r="M16" s="4"/>
      <c r="N16" s="4"/>
      <c r="O16" s="4"/>
      <c r="P16" s="4"/>
      <c r="Q16" s="4"/>
      <c r="R16" s="764"/>
      <c r="S16" s="4"/>
      <c r="T16" s="4"/>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2.9" customHeight="1" x14ac:dyDescent="0.2">
      <c r="B17" s="52"/>
      <c r="C17" s="52"/>
      <c r="D17" s="43"/>
      <c r="E17" s="265"/>
      <c r="F17" s="26"/>
      <c r="G17" s="42"/>
      <c r="H17" s="41"/>
      <c r="I17" s="41"/>
      <c r="J17" s="52"/>
      <c r="K17" s="1"/>
      <c r="L17" s="4"/>
      <c r="M17" s="4"/>
      <c r="N17" s="10"/>
      <c r="O17" s="10"/>
      <c r="P17" s="10"/>
      <c r="Q17" s="26"/>
      <c r="R17" s="765"/>
      <c r="S17" s="10"/>
      <c r="T17" s="10"/>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
      <c r="B18" s="52"/>
      <c r="C18" s="261"/>
      <c r="D18" s="262"/>
      <c r="E18" s="262"/>
      <c r="F18" s="259"/>
      <c r="G18" s="22"/>
      <c r="H18" s="23"/>
      <c r="I18" s="263"/>
      <c r="J18" s="52"/>
      <c r="K18" s="1"/>
      <c r="L18" s="4"/>
      <c r="M18" s="750"/>
      <c r="N18" s="751"/>
      <c r="O18" s="751"/>
      <c r="P18" s="21"/>
      <c r="Q18" s="22"/>
      <c r="R18" s="27"/>
      <c r="S18" s="752"/>
      <c r="T18" s="753"/>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
      <c r="B19" s="52"/>
      <c r="C19" s="261"/>
      <c r="D19" s="262"/>
      <c r="E19" s="262"/>
      <c r="F19" s="259"/>
      <c r="G19" s="22"/>
      <c r="H19" s="23"/>
      <c r="I19" s="263"/>
      <c r="J19" s="52"/>
      <c r="K19" s="1"/>
      <c r="L19" s="4"/>
      <c r="M19" s="750"/>
      <c r="N19" s="751"/>
      <c r="O19" s="751"/>
      <c r="P19" s="21"/>
      <c r="Q19" s="22"/>
      <c r="R19" s="27"/>
      <c r="S19" s="752"/>
      <c r="T19" s="753"/>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
      <c r="B20" s="52"/>
      <c r="C20" s="261"/>
      <c r="D20" s="262"/>
      <c r="E20" s="262"/>
      <c r="F20" s="259"/>
      <c r="G20" s="22"/>
      <c r="H20" s="23"/>
      <c r="I20" s="263"/>
      <c r="J20" s="52"/>
      <c r="K20" s="1"/>
      <c r="L20" s="4"/>
      <c r="M20" s="20"/>
      <c r="N20" s="18"/>
      <c r="O20" s="18"/>
      <c r="P20" s="21"/>
      <c r="Q20" s="22"/>
      <c r="R20" s="27"/>
      <c r="S20" s="25"/>
      <c r="T20" s="24"/>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
      <c r="B21" s="52"/>
      <c r="C21" s="261"/>
      <c r="D21" s="262"/>
      <c r="E21" s="262"/>
      <c r="F21" s="259"/>
      <c r="G21" s="22"/>
      <c r="H21" s="23"/>
      <c r="I21" s="263"/>
      <c r="J21" s="52"/>
      <c r="K21" s="1"/>
      <c r="L21" s="4"/>
      <c r="M21" s="750"/>
      <c r="N21" s="751"/>
      <c r="O21" s="751"/>
      <c r="P21" s="21"/>
      <c r="Q21" s="22"/>
      <c r="R21" s="27"/>
      <c r="S21" s="752"/>
      <c r="T21" s="753"/>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21" customHeight="1" x14ac:dyDescent="0.2">
      <c r="B22" s="52"/>
      <c r="C22" s="261"/>
      <c r="D22" s="262"/>
      <c r="E22" s="262"/>
      <c r="F22" s="259"/>
      <c r="G22" s="22"/>
      <c r="H22" s="23"/>
      <c r="I22" s="263"/>
      <c r="J22" s="52"/>
      <c r="K22" s="1"/>
      <c r="L22" s="4"/>
      <c r="M22" s="750"/>
      <c r="N22" s="751"/>
      <c r="O22" s="751"/>
      <c r="P22" s="21"/>
      <c r="Q22" s="22"/>
      <c r="R22" s="27"/>
      <c r="S22" s="752"/>
      <c r="T22" s="753"/>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18" customHeight="1" x14ac:dyDescent="0.2">
      <c r="B23" s="52"/>
      <c r="C23" s="52"/>
      <c r="D23" s="52"/>
      <c r="E23" s="52"/>
      <c r="F23" s="52"/>
      <c r="G23" s="52"/>
      <c r="H23" s="44"/>
      <c r="I23" s="263"/>
      <c r="J23" s="52"/>
      <c r="K23" s="1"/>
      <c r="L23" s="4"/>
      <c r="M23" s="4"/>
      <c r="N23" s="4"/>
      <c r="O23" s="4"/>
      <c r="P23" s="4"/>
      <c r="Q23" s="4"/>
      <c r="R23" s="4"/>
      <c r="S23" s="4"/>
      <c r="T23" s="25"/>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3.6" customHeight="1" x14ac:dyDescent="0.2">
      <c r="B24" s="52"/>
      <c r="C24" s="52"/>
      <c r="D24" s="52"/>
      <c r="E24" s="52"/>
      <c r="F24" s="52"/>
      <c r="G24" s="52"/>
      <c r="H24" s="52"/>
      <c r="I24" s="52"/>
      <c r="J24" s="52"/>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18" customHeight="1" x14ac:dyDescent="0.2">
      <c r="B25" s="52"/>
      <c r="C25" s="52"/>
      <c r="D25" s="53"/>
      <c r="E25" s="52"/>
      <c r="F25" s="52"/>
      <c r="G25" s="52"/>
      <c r="H25" s="52"/>
      <c r="I25" s="52"/>
      <c r="J25" s="52"/>
      <c r="K25" s="1"/>
      <c r="L25" s="4"/>
      <c r="M25" s="4"/>
      <c r="N25" s="4"/>
      <c r="O25" s="4"/>
      <c r="P25" s="4"/>
      <c r="Q25" s="4"/>
      <c r="R25" s="4"/>
      <c r="S25" s="4"/>
      <c r="T25" s="4"/>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6.45" customHeight="1" x14ac:dyDescent="0.2">
      <c r="B26" s="52"/>
      <c r="C26" s="41"/>
      <c r="D26" s="49"/>
      <c r="E26" s="41"/>
      <c r="F26" s="41"/>
      <c r="G26" s="41"/>
      <c r="H26" s="41"/>
      <c r="I26" s="41"/>
      <c r="J26" s="52"/>
      <c r="K26" s="1"/>
      <c r="L26" s="4"/>
      <c r="M26" s="755"/>
      <c r="N26" s="751"/>
      <c r="O26" s="11"/>
      <c r="P26" s="10"/>
      <c r="Q26" s="11"/>
      <c r="R26" s="11"/>
      <c r="S26" s="11"/>
      <c r="T26" s="10"/>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
      <c r="B27" s="52"/>
      <c r="C27" s="261"/>
      <c r="D27" s="262"/>
      <c r="E27" s="266"/>
      <c r="F27" s="56"/>
      <c r="G27" s="22"/>
      <c r="H27" s="22"/>
      <c r="I27" s="263"/>
      <c r="J27" s="52"/>
      <c r="K27" s="1"/>
      <c r="L27" s="4"/>
      <c r="M27" s="750"/>
      <c r="N27" s="751"/>
      <c r="O27" s="756"/>
      <c r="P27" s="757"/>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
      <c r="B28" s="52"/>
      <c r="C28" s="261"/>
      <c r="D28" s="262"/>
      <c r="E28" s="266"/>
      <c r="F28" s="56"/>
      <c r="G28" s="22"/>
      <c r="H28" s="22"/>
      <c r="I28" s="263"/>
      <c r="J28" s="52"/>
      <c r="K28" s="1"/>
      <c r="L28" s="4"/>
      <c r="M28" s="20"/>
      <c r="N28" s="18"/>
      <c r="O28" s="29"/>
      <c r="P28" s="28"/>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
      <c r="B29" s="52"/>
      <c r="C29" s="261"/>
      <c r="D29" s="262"/>
      <c r="E29" s="266"/>
      <c r="F29" s="56"/>
      <c r="G29" s="22"/>
      <c r="H29" s="22"/>
      <c r="I29" s="263"/>
      <c r="J29" s="52"/>
      <c r="K29" s="1"/>
      <c r="L29" s="4"/>
      <c r="M29" s="750"/>
      <c r="N29" s="751"/>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
      <c r="B30" s="52"/>
      <c r="C30" s="261"/>
      <c r="D30" s="262"/>
      <c r="E30" s="266"/>
      <c r="F30" s="56"/>
      <c r="G30" s="22"/>
      <c r="H30" s="22"/>
      <c r="I30" s="263"/>
      <c r="J30" s="52"/>
      <c r="K30" s="1"/>
      <c r="L30" s="4"/>
      <c r="M30" s="750"/>
      <c r="N30" s="751"/>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21" customHeight="1" x14ac:dyDescent="0.2">
      <c r="B31" s="52"/>
      <c r="C31" s="261"/>
      <c r="D31" s="262"/>
      <c r="E31" s="266"/>
      <c r="F31" s="56"/>
      <c r="G31" s="22"/>
      <c r="H31" s="22"/>
      <c r="I31" s="263"/>
      <c r="J31" s="52"/>
      <c r="K31" s="1"/>
      <c r="L31" s="4"/>
      <c r="M31" s="750"/>
      <c r="N31" s="751"/>
      <c r="O31" s="29"/>
      <c r="P31" s="29"/>
      <c r="Q31" s="22"/>
      <c r="R31" s="21"/>
      <c r="S31" s="22"/>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18" customHeight="1" x14ac:dyDescent="0.2">
      <c r="B32" s="52"/>
      <c r="C32" s="52"/>
      <c r="D32" s="52"/>
      <c r="E32" s="52"/>
      <c r="F32" s="43"/>
      <c r="G32" s="52"/>
      <c r="H32" s="45"/>
      <c r="I32" s="33"/>
      <c r="J32" s="52"/>
      <c r="K32" s="1"/>
      <c r="L32" s="4"/>
      <c r="M32" s="4"/>
      <c r="N32" s="4"/>
      <c r="O32" s="4"/>
      <c r="P32" s="4"/>
      <c r="Q32" s="4"/>
      <c r="R32" s="4"/>
      <c r="S32" s="4"/>
      <c r="T32" s="25"/>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31.9" customHeight="1" x14ac:dyDescent="0.2">
      <c r="B33" s="52"/>
      <c r="C33" s="52"/>
      <c r="D33" s="53"/>
      <c r="E33" s="53"/>
      <c r="F33" s="53"/>
      <c r="G33" s="53"/>
      <c r="H33" s="53"/>
      <c r="I33" s="52"/>
      <c r="J33" s="52"/>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
      <c r="B34" s="52"/>
      <c r="C34" s="52"/>
      <c r="D34" s="53"/>
      <c r="E34" s="53"/>
      <c r="F34" s="53"/>
      <c r="G34" s="53"/>
      <c r="H34" s="46"/>
      <c r="I34" s="51"/>
      <c r="J34" s="52"/>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
      <c r="B35" s="52"/>
      <c r="C35" s="52"/>
      <c r="D35" s="53"/>
      <c r="E35" s="53"/>
      <c r="F35" s="53"/>
      <c r="G35" s="53"/>
      <c r="H35" s="46"/>
      <c r="I35" s="52"/>
      <c r="J35" s="52"/>
      <c r="K35" s="1"/>
      <c r="L35" s="4"/>
      <c r="M35" s="4"/>
      <c r="N35" s="4"/>
      <c r="O35" s="4"/>
      <c r="P35" s="4"/>
      <c r="Q35" s="4"/>
      <c r="R35" s="4"/>
      <c r="S35" s="4"/>
      <c r="T35" s="4"/>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
      <c r="B36" s="52"/>
      <c r="C36" s="52"/>
      <c r="D36" s="53"/>
      <c r="E36" s="53"/>
      <c r="F36" s="53"/>
      <c r="G36" s="53"/>
      <c r="H36" s="46"/>
      <c r="I36" s="57"/>
      <c r="J36" s="52"/>
      <c r="K36" s="1"/>
      <c r="L36" s="4"/>
      <c r="M36" s="4"/>
      <c r="N36" s="4"/>
      <c r="O36" s="4"/>
      <c r="P36" s="4"/>
      <c r="Q36" s="4"/>
      <c r="R36" s="4"/>
      <c r="S36" s="4"/>
      <c r="T36" s="30"/>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
      <c r="B37" s="52"/>
      <c r="C37" s="52"/>
      <c r="D37" s="53"/>
      <c r="E37" s="53"/>
      <c r="F37" s="53"/>
      <c r="G37" s="53"/>
      <c r="H37" s="53"/>
      <c r="I37" s="12"/>
      <c r="J37" s="52"/>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18" customHeight="1" x14ac:dyDescent="0.2">
      <c r="B38" s="52"/>
      <c r="C38" s="52"/>
      <c r="D38" s="53"/>
      <c r="E38" s="53"/>
      <c r="F38" s="53"/>
      <c r="G38" s="53"/>
      <c r="H38" s="46"/>
      <c r="I38" s="47"/>
      <c r="J38" s="52"/>
      <c r="K38" s="1"/>
      <c r="L38" s="4"/>
      <c r="M38" s="4"/>
      <c r="N38" s="4"/>
      <c r="O38" s="4"/>
      <c r="P38" s="4"/>
      <c r="Q38" s="4"/>
      <c r="R38" s="4"/>
      <c r="S38" s="4"/>
      <c r="T38" s="12"/>
      <c r="U38" s="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22.9" customHeight="1" x14ac:dyDescent="0.2">
      <c r="B39" s="758"/>
      <c r="C39" s="759"/>
      <c r="D39" s="759"/>
      <c r="E39" s="759"/>
      <c r="F39" s="759"/>
      <c r="G39" s="759"/>
      <c r="H39" s="759"/>
      <c r="I39" s="759"/>
      <c r="J39" s="759"/>
      <c r="K39" s="2"/>
      <c r="L39" s="754"/>
      <c r="M39" s="754"/>
      <c r="N39" s="754"/>
      <c r="O39" s="754"/>
      <c r="P39" s="754"/>
      <c r="Q39" s="754"/>
      <c r="R39" s="754"/>
      <c r="S39" s="754"/>
      <c r="T39" s="754"/>
      <c r="U39" s="754"/>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
      <c r="A41" s="3"/>
      <c r="B41" s="3"/>
      <c r="C41" s="3"/>
      <c r="D41" s="3"/>
      <c r="E41" s="3"/>
      <c r="F41" s="3"/>
      <c r="G41" s="3"/>
      <c r="H41" s="1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
      <c r="A42" s="3"/>
      <c r="B42" s="3"/>
      <c r="C42" s="3"/>
      <c r="D42" s="31"/>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8" x14ac:dyDescent="0.25">
      <c r="A43" s="3"/>
      <c r="B43" s="35"/>
      <c r="C43" s="3"/>
      <c r="D43" s="3"/>
      <c r="E43" s="3"/>
      <c r="F43" s="3"/>
      <c r="G43" s="3"/>
      <c r="H43" s="3"/>
      <c r="I43" s="7"/>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
      <c r="A44" s="3"/>
      <c r="B44" s="3"/>
      <c r="C44" s="3"/>
      <c r="D44" s="8"/>
      <c r="E44" s="3"/>
      <c r="F44" s="3"/>
      <c r="G44" s="3"/>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
      <c r="A47" s="3"/>
      <c r="B47" s="3"/>
      <c r="C47" s="3"/>
      <c r="D47" s="4"/>
      <c r="E47" s="4"/>
      <c r="F47" s="4"/>
      <c r="G47" s="4"/>
      <c r="H47" s="4"/>
      <c r="I47" s="4"/>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2.75" customHeight="1" x14ac:dyDescent="0.2">
      <c r="A48" s="3"/>
      <c r="B48" s="3"/>
      <c r="C48" s="3"/>
      <c r="D48" s="539"/>
      <c r="E48" s="502"/>
      <c r="F48" s="502"/>
      <c r="G48" s="502"/>
      <c r="H48" s="502"/>
      <c r="I48" s="32"/>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
      <c r="A49" s="3"/>
      <c r="B49" s="3"/>
      <c r="C49" s="3"/>
      <c r="D49" s="539"/>
      <c r="E49" s="539"/>
      <c r="F49" s="539"/>
      <c r="G49" s="751"/>
      <c r="H49" s="751"/>
      <c r="I49" s="36"/>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
      <c r="A50" s="3"/>
      <c r="B50" s="3"/>
      <c r="C50" s="3"/>
      <c r="D50" s="4"/>
      <c r="E50" s="4"/>
      <c r="F50" s="4"/>
      <c r="G50" s="4"/>
      <c r="H50" s="4"/>
      <c r="I50" s="33"/>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
      <c r="A51" s="3"/>
      <c r="B51" s="3"/>
      <c r="C51" s="3"/>
      <c r="D51" s="4"/>
      <c r="E51" s="4"/>
      <c r="F51" s="4"/>
      <c r="G51" s="4"/>
      <c r="H51" s="4"/>
      <c r="I51" s="37"/>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
      <c r="A52" s="3"/>
      <c r="B52" s="3"/>
      <c r="C52" s="3"/>
      <c r="D52" s="4"/>
      <c r="E52" s="4"/>
      <c r="F52" s="4"/>
      <c r="G52" s="4"/>
      <c r="H52" s="4"/>
      <c r="I52" s="33"/>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
      <c r="A53" s="3"/>
      <c r="B53" s="3"/>
      <c r="C53" s="3"/>
      <c r="D53" s="4"/>
      <c r="E53" s="4"/>
      <c r="F53" s="4"/>
      <c r="G53" s="4"/>
      <c r="H53" s="4"/>
      <c r="I53" s="25"/>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
      <c r="A54" s="3"/>
      <c r="B54" s="3"/>
      <c r="C54" s="3"/>
      <c r="D54" s="4"/>
      <c r="E54" s="4"/>
      <c r="F54" s="4"/>
      <c r="G54" s="4"/>
      <c r="H54" s="4"/>
      <c r="I54" s="10"/>
      <c r="J54" s="4"/>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
      <c r="A55" s="3"/>
      <c r="B55" s="3"/>
      <c r="C55" s="3"/>
      <c r="D55" s="4"/>
      <c r="E55" s="4"/>
      <c r="F55" s="4"/>
      <c r="G55" s="3"/>
      <c r="H55" s="3"/>
      <c r="I55" s="3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
      <c r="A56" s="3"/>
      <c r="B56" s="3"/>
      <c r="C56" s="3"/>
      <c r="D56" s="3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
      <c r="A63" s="3"/>
      <c r="B63" s="3"/>
      <c r="C63" s="3"/>
      <c r="D63" s="4"/>
      <c r="E63" s="4"/>
      <c r="F63" s="4"/>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9.75" customHeight="1" x14ac:dyDescent="0.2">
      <c r="A88" s="3"/>
      <c r="B88" s="754"/>
      <c r="C88" s="754"/>
      <c r="D88" s="754"/>
      <c r="E88" s="754"/>
      <c r="F88" s="754"/>
      <c r="G88" s="754"/>
      <c r="H88" s="754"/>
      <c r="I88" s="754"/>
      <c r="J88" s="754"/>
      <c r="K88" s="39"/>
      <c r="L88" s="3"/>
      <c r="M88" s="3"/>
      <c r="N88" s="3"/>
      <c r="O88" s="3"/>
      <c r="P88" s="3"/>
      <c r="Q88" s="3"/>
      <c r="R88" s="3"/>
      <c r="S88" s="3"/>
      <c r="T88" s="3"/>
      <c r="U88" s="3"/>
      <c r="V88" s="3"/>
      <c r="W88" s="3"/>
      <c r="X88" s="3"/>
      <c r="Y88" s="3"/>
      <c r="Z88" s="3"/>
    </row>
    <row r="89" spans="1:26" ht="9" customHeight="1" x14ac:dyDescent="0.2">
      <c r="A89" s="3"/>
      <c r="B89" s="754"/>
      <c r="C89" s="754"/>
      <c r="D89" s="754"/>
      <c r="E89" s="754"/>
      <c r="F89" s="754"/>
      <c r="G89" s="754"/>
      <c r="H89" s="754"/>
      <c r="I89" s="754"/>
      <c r="J89" s="754"/>
      <c r="K89" s="39"/>
      <c r="L89" s="3"/>
      <c r="M89" s="3"/>
      <c r="N89" s="3"/>
      <c r="O89" s="3"/>
      <c r="P89" s="3"/>
      <c r="Q89" s="3"/>
      <c r="R89" s="3"/>
      <c r="S89" s="3"/>
      <c r="T89" s="3"/>
      <c r="U89" s="3"/>
      <c r="V89" s="3"/>
      <c r="W89" s="3"/>
      <c r="X89" s="3"/>
      <c r="Y89" s="3"/>
      <c r="Z89" s="3"/>
    </row>
    <row r="90" spans="1:26"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sheetData>
  <sheetProtection algorithmName="SHA-512" hashValue="TKKTPWXbHSgskBfDG0NN0eG7WSh6/YNWAKYFNN2PVrItUh082K0PcokQTj/hiHD61DE//AIMtP1V5GEv5HipfA==" saltValue="S+wJwgG3XL/FowVpD7jyjw==" spinCount="100000" sheet="1" selectLockedCells="1" selectUnlockedCells="1"/>
  <mergeCells count="32">
    <mergeCell ref="B7:J7"/>
    <mergeCell ref="M18:O18"/>
    <mergeCell ref="S18:T18"/>
    <mergeCell ref="N7:T7"/>
    <mergeCell ref="M8:P8"/>
    <mergeCell ref="M9:O9"/>
    <mergeCell ref="S9:T9"/>
    <mergeCell ref="M10:O10"/>
    <mergeCell ref="S10:T10"/>
    <mergeCell ref="M12:O12"/>
    <mergeCell ref="S12:T12"/>
    <mergeCell ref="M13:O13"/>
    <mergeCell ref="S13:T13"/>
    <mergeCell ref="R16:R17"/>
    <mergeCell ref="B88:J88"/>
    <mergeCell ref="B89:J89"/>
    <mergeCell ref="M26:N26"/>
    <mergeCell ref="M27:N27"/>
    <mergeCell ref="O27:P27"/>
    <mergeCell ref="M29:N29"/>
    <mergeCell ref="M30:N30"/>
    <mergeCell ref="M31:N31"/>
    <mergeCell ref="L39:U39"/>
    <mergeCell ref="D48:H48"/>
    <mergeCell ref="D49:H49"/>
    <mergeCell ref="B39:J39"/>
    <mergeCell ref="M19:O19"/>
    <mergeCell ref="S19:T19"/>
    <mergeCell ref="M21:O21"/>
    <mergeCell ref="S21:T21"/>
    <mergeCell ref="M22:O22"/>
    <mergeCell ref="S22:T22"/>
  </mergeCells>
  <pageMargins left="0.25" right="0" top="0.25" bottom="0.25" header="0.5" footer="0.5"/>
  <pageSetup orientation="portrait" r:id="rId1"/>
  <headerFooter alignWithMargins="0">
    <oddFooter>&amp;CInstructions page 1</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X98"/>
  <sheetViews>
    <sheetView showGridLines="0" view="pageBreakPreview" zoomScale="80" zoomScaleNormal="70" zoomScaleSheetLayoutView="80" workbookViewId="0">
      <selection activeCell="L18" sqref="L18"/>
    </sheetView>
  </sheetViews>
  <sheetFormatPr defaultRowHeight="12.75" x14ac:dyDescent="0.2"/>
  <cols>
    <col min="1" max="1" width="1.7109375" customWidth="1"/>
    <col min="2" max="2" width="5.140625" customWidth="1"/>
    <col min="3" max="14" width="12.28515625" customWidth="1"/>
    <col min="15" max="15" width="8.85546875" customWidth="1"/>
    <col min="16" max="16" width="2.42578125" customWidth="1"/>
    <col min="17" max="17" width="9.5703125" customWidth="1"/>
    <col min="18" max="18" width="9" customWidth="1"/>
    <col min="19" max="19" width="8.5703125" customWidth="1"/>
    <col min="20" max="20" width="10.42578125" customWidth="1"/>
    <col min="21" max="21" width="7.7109375" customWidth="1"/>
  </cols>
  <sheetData>
    <row r="1" spans="2:50" ht="9.6" customHeight="1" x14ac:dyDescent="0.2"/>
    <row r="2" spans="2:50" x14ac:dyDescent="0.2">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
      <c r="B3" s="3"/>
      <c r="C3" s="3"/>
      <c r="D3" s="3"/>
      <c r="E3" s="3"/>
      <c r="F3" s="13"/>
      <c r="G3" s="193" t="s">
        <v>85</v>
      </c>
      <c r="H3" s="194" t="str">
        <f>'Cover Page'!O3</f>
        <v>8-31-18</v>
      </c>
      <c r="I3" s="194"/>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8" x14ac:dyDescent="0.25">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x14ac:dyDescent="0.2">
      <c r="B7" s="3"/>
      <c r="C7" s="3"/>
      <c r="D7" s="4"/>
      <c r="E7" s="3"/>
      <c r="F7" s="3"/>
      <c r="G7" s="3"/>
      <c r="H7" s="3"/>
      <c r="I7" s="3"/>
      <c r="J7" s="3"/>
      <c r="L7" s="3"/>
      <c r="M7" s="3"/>
      <c r="N7" s="4"/>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15.75" x14ac:dyDescent="0.25">
      <c r="B8" s="766"/>
      <c r="C8" s="767"/>
      <c r="D8" s="767"/>
      <c r="E8" s="767"/>
      <c r="F8" s="767"/>
      <c r="G8" s="767"/>
      <c r="H8" s="767"/>
      <c r="I8" s="767"/>
      <c r="J8" s="767"/>
      <c r="L8" s="3"/>
      <c r="M8" s="3"/>
      <c r="N8" s="762"/>
      <c r="O8" s="763"/>
      <c r="P8" s="763"/>
      <c r="Q8" s="763"/>
      <c r="R8" s="763"/>
      <c r="S8" s="763"/>
      <c r="T8" s="76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18" customHeight="1" x14ac:dyDescent="0.2">
      <c r="B9" s="52"/>
      <c r="C9" s="43"/>
      <c r="D9" s="43"/>
      <c r="E9" s="43"/>
      <c r="F9" s="48"/>
      <c r="G9" s="41"/>
      <c r="H9" s="41"/>
      <c r="I9" s="41"/>
      <c r="J9" s="52"/>
      <c r="K9" s="1"/>
      <c r="L9" s="4"/>
      <c r="M9" s="755"/>
      <c r="N9" s="751"/>
      <c r="O9" s="751"/>
      <c r="P9" s="751"/>
      <c r="Q9" s="19"/>
      <c r="R9" s="11"/>
      <c r="S9" s="11"/>
      <c r="T9" s="10"/>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
      <c r="B10" s="52"/>
      <c r="C10" s="261"/>
      <c r="D10" s="262"/>
      <c r="E10" s="262"/>
      <c r="F10" s="259"/>
      <c r="G10" s="22"/>
      <c r="H10" s="23"/>
      <c r="I10" s="263"/>
      <c r="J10" s="52"/>
      <c r="K10" s="1"/>
      <c r="L10" s="4"/>
      <c r="M10" s="750"/>
      <c r="N10" s="751"/>
      <c r="O10" s="751"/>
      <c r="P10" s="21"/>
      <c r="Q10" s="22"/>
      <c r="R10" s="23"/>
      <c r="S10" s="752"/>
      <c r="T10" s="753"/>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
      <c r="B11" s="52"/>
      <c r="C11" s="261"/>
      <c r="D11" s="262"/>
      <c r="E11" s="262"/>
      <c r="F11" s="259"/>
      <c r="G11" s="22"/>
      <c r="H11" s="23"/>
      <c r="I11" s="263"/>
      <c r="J11" s="52"/>
      <c r="K11" s="1"/>
      <c r="L11" s="4"/>
      <c r="M11" s="750"/>
      <c r="N11" s="751"/>
      <c r="O11" s="751"/>
      <c r="P11" s="21"/>
      <c r="Q11" s="22"/>
      <c r="R11" s="23"/>
      <c r="S11" s="752"/>
      <c r="T11" s="753"/>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
      <c r="B12" s="52"/>
      <c r="C12" s="261"/>
      <c r="D12" s="262"/>
      <c r="E12" s="262"/>
      <c r="F12" s="259"/>
      <c r="G12" s="22"/>
      <c r="H12" s="23"/>
      <c r="I12" s="263"/>
      <c r="J12" s="52"/>
      <c r="K12" s="1"/>
      <c r="L12" s="4"/>
      <c r="M12" s="20"/>
      <c r="N12" s="18"/>
      <c r="O12" s="18"/>
      <c r="P12" s="21"/>
      <c r="Q12" s="22"/>
      <c r="R12" s="23"/>
      <c r="S12" s="25"/>
      <c r="T12" s="24"/>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21" customHeight="1" x14ac:dyDescent="0.2">
      <c r="B13" s="52"/>
      <c r="C13" s="261"/>
      <c r="D13" s="262"/>
      <c r="E13" s="262"/>
      <c r="F13" s="259"/>
      <c r="G13" s="22"/>
      <c r="H13" s="23"/>
      <c r="I13" s="263"/>
      <c r="J13" s="52"/>
      <c r="K13" s="1"/>
      <c r="L13" s="4"/>
      <c r="M13" s="750"/>
      <c r="N13" s="751"/>
      <c r="O13" s="751"/>
      <c r="P13" s="21"/>
      <c r="Q13" s="22"/>
      <c r="R13" s="23"/>
      <c r="S13" s="752"/>
      <c r="T13" s="753"/>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21" customHeight="1" x14ac:dyDescent="0.2">
      <c r="B14" s="52"/>
      <c r="C14" s="261"/>
      <c r="D14" s="262"/>
      <c r="E14" s="262"/>
      <c r="F14" s="259"/>
      <c r="G14" s="22"/>
      <c r="H14" s="23"/>
      <c r="I14" s="263"/>
      <c r="J14" s="52"/>
      <c r="K14" s="1"/>
      <c r="L14" s="4"/>
      <c r="M14" s="750"/>
      <c r="N14" s="751"/>
      <c r="O14" s="751"/>
      <c r="P14" s="21"/>
      <c r="Q14" s="22"/>
      <c r="R14" s="23"/>
      <c r="S14" s="752"/>
      <c r="T14" s="753"/>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
      <c r="B15" s="52"/>
      <c r="C15" s="52"/>
      <c r="D15" s="52"/>
      <c r="E15" s="49"/>
      <c r="F15" s="52"/>
      <c r="G15" s="52"/>
      <c r="H15" s="44"/>
      <c r="I15" s="263"/>
      <c r="J15" s="52"/>
      <c r="K15" s="1"/>
      <c r="L15" s="4"/>
      <c r="M15" s="4"/>
      <c r="N15" s="4"/>
      <c r="O15" s="4"/>
      <c r="P15" s="4"/>
      <c r="Q15" s="4"/>
      <c r="R15" s="4"/>
      <c r="S15" s="4"/>
      <c r="T15" s="25"/>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7.9" customHeight="1" x14ac:dyDescent="0.2">
      <c r="B16" s="52"/>
      <c r="C16" s="52"/>
      <c r="D16" s="52"/>
      <c r="E16" s="52"/>
      <c r="F16" s="52"/>
      <c r="G16" s="52"/>
      <c r="H16" s="52"/>
      <c r="I16" s="52"/>
      <c r="J16" s="52"/>
      <c r="K16" s="1"/>
      <c r="L16" s="4"/>
      <c r="M16" s="4"/>
      <c r="N16" s="4"/>
      <c r="O16" s="4"/>
      <c r="P16" s="4"/>
      <c r="Q16" s="4"/>
      <c r="R16" s="4"/>
      <c r="S16" s="4"/>
      <c r="T16" s="4"/>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18" customHeight="1" x14ac:dyDescent="0.2">
      <c r="B17" s="52"/>
      <c r="C17" s="52"/>
      <c r="D17" s="53"/>
      <c r="E17" s="52"/>
      <c r="F17" s="52"/>
      <c r="G17" s="265"/>
      <c r="H17" s="52"/>
      <c r="I17" s="52"/>
      <c r="J17" s="52"/>
      <c r="K17" s="1"/>
      <c r="L17" s="4"/>
      <c r="M17" s="4"/>
      <c r="N17" s="4"/>
      <c r="O17" s="4"/>
      <c r="P17" s="4"/>
      <c r="Q17" s="4"/>
      <c r="R17" s="764"/>
      <c r="S17" s="4"/>
      <c r="T17" s="4"/>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2.9" customHeight="1" x14ac:dyDescent="0.2">
      <c r="B18" s="52"/>
      <c r="C18" s="52"/>
      <c r="D18" s="43"/>
      <c r="E18" s="265"/>
      <c r="F18" s="26"/>
      <c r="G18" s="42"/>
      <c r="H18" s="41"/>
      <c r="I18" s="41"/>
      <c r="J18" s="52"/>
      <c r="K18" s="1"/>
      <c r="L18" s="4"/>
      <c r="M18" s="4"/>
      <c r="N18" s="10"/>
      <c r="O18" s="10"/>
      <c r="P18" s="10"/>
      <c r="Q18" s="26"/>
      <c r="R18" s="765"/>
      <c r="S18" s="10"/>
      <c r="T18" s="10"/>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
      <c r="B19" s="52"/>
      <c r="C19" s="261"/>
      <c r="D19" s="262"/>
      <c r="E19" s="262"/>
      <c r="F19" s="259"/>
      <c r="G19" s="22"/>
      <c r="H19" s="23"/>
      <c r="I19" s="263"/>
      <c r="J19" s="52"/>
      <c r="K19" s="1"/>
      <c r="L19" s="4"/>
      <c r="M19" s="750"/>
      <c r="N19" s="751"/>
      <c r="O19" s="751"/>
      <c r="P19" s="21"/>
      <c r="Q19" s="22"/>
      <c r="R19" s="27"/>
      <c r="S19" s="752"/>
      <c r="T19" s="753"/>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
      <c r="B20" s="52"/>
      <c r="C20" s="261"/>
      <c r="D20" s="262"/>
      <c r="E20" s="262"/>
      <c r="F20" s="259"/>
      <c r="G20" s="22"/>
      <c r="H20" s="23"/>
      <c r="I20" s="263"/>
      <c r="J20" s="52"/>
      <c r="K20" s="1"/>
      <c r="L20" s="4"/>
      <c r="M20" s="750"/>
      <c r="N20" s="751"/>
      <c r="O20" s="751"/>
      <c r="P20" s="21"/>
      <c r="Q20" s="22"/>
      <c r="R20" s="27"/>
      <c r="S20" s="752"/>
      <c r="T20" s="753"/>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
      <c r="B21" s="52"/>
      <c r="C21" s="261"/>
      <c r="D21" s="262"/>
      <c r="E21" s="262"/>
      <c r="F21" s="259"/>
      <c r="G21" s="22"/>
      <c r="H21" s="23"/>
      <c r="I21" s="263"/>
      <c r="J21" s="52"/>
      <c r="K21" s="1"/>
      <c r="L21" s="4"/>
      <c r="M21" s="20"/>
      <c r="N21" s="18"/>
      <c r="O21" s="18"/>
      <c r="P21" s="21"/>
      <c r="Q21" s="22"/>
      <c r="R21" s="27"/>
      <c r="S21" s="25"/>
      <c r="T21" s="24"/>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21" customHeight="1" x14ac:dyDescent="0.2">
      <c r="B22" s="52"/>
      <c r="C22" s="261"/>
      <c r="D22" s="262"/>
      <c r="E22" s="262"/>
      <c r="F22" s="259"/>
      <c r="G22" s="22"/>
      <c r="H22" s="23"/>
      <c r="I22" s="263"/>
      <c r="J22" s="52"/>
      <c r="K22" s="1"/>
      <c r="L22" s="4"/>
      <c r="M22" s="750"/>
      <c r="N22" s="751"/>
      <c r="O22" s="751"/>
      <c r="P22" s="21"/>
      <c r="Q22" s="22"/>
      <c r="R22" s="27"/>
      <c r="S22" s="752"/>
      <c r="T22" s="753"/>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21" customHeight="1" x14ac:dyDescent="0.2">
      <c r="B23" s="52"/>
      <c r="C23" s="261"/>
      <c r="D23" s="262"/>
      <c r="E23" s="262"/>
      <c r="F23" s="259"/>
      <c r="G23" s="22"/>
      <c r="H23" s="23"/>
      <c r="I23" s="263"/>
      <c r="J23" s="52"/>
      <c r="K23" s="1"/>
      <c r="L23" s="4"/>
      <c r="M23" s="750"/>
      <c r="N23" s="751"/>
      <c r="O23" s="751"/>
      <c r="P23" s="21"/>
      <c r="Q23" s="22"/>
      <c r="R23" s="27"/>
      <c r="S23" s="752"/>
      <c r="T23" s="753"/>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
      <c r="B24" s="52"/>
      <c r="C24" s="52"/>
      <c r="D24" s="52"/>
      <c r="E24" s="52"/>
      <c r="F24" s="52"/>
      <c r="G24" s="52"/>
      <c r="H24" s="44"/>
      <c r="I24" s="263"/>
      <c r="J24" s="52"/>
      <c r="K24" s="1"/>
      <c r="L24" s="4"/>
      <c r="M24" s="4"/>
      <c r="N24" s="4"/>
      <c r="O24" s="4"/>
      <c r="P24" s="4"/>
      <c r="Q24" s="4"/>
      <c r="R24" s="4"/>
      <c r="S24" s="4"/>
      <c r="T24" s="25"/>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3.6" customHeight="1" x14ac:dyDescent="0.2">
      <c r="B25" s="52"/>
      <c r="C25" s="52"/>
      <c r="D25" s="52"/>
      <c r="E25" s="52"/>
      <c r="F25" s="52"/>
      <c r="G25" s="52"/>
      <c r="H25" s="52"/>
      <c r="I25" s="52"/>
      <c r="J25" s="52"/>
      <c r="K25" s="1"/>
      <c r="L25" s="4"/>
      <c r="M25" s="4"/>
      <c r="N25" s="4"/>
      <c r="O25" s="4"/>
      <c r="P25" s="4"/>
      <c r="Q25" s="4"/>
      <c r="R25" s="4"/>
      <c r="S25" s="4"/>
      <c r="T25" s="4"/>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18" customHeight="1" x14ac:dyDescent="0.2">
      <c r="B26" s="52"/>
      <c r="C26" s="52"/>
      <c r="D26" s="53"/>
      <c r="E26" s="52"/>
      <c r="F26" s="52"/>
      <c r="G26" s="52"/>
      <c r="H26" s="52"/>
      <c r="I26" s="52"/>
      <c r="J26" s="52"/>
      <c r="K26" s="1"/>
      <c r="L26" s="4"/>
      <c r="M26" s="4"/>
      <c r="N26" s="4"/>
      <c r="O26" s="4"/>
      <c r="P26" s="4"/>
      <c r="Q26" s="4"/>
      <c r="R26" s="4"/>
      <c r="S26" s="4"/>
      <c r="T26" s="4"/>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6.45" customHeight="1" x14ac:dyDescent="0.2">
      <c r="B27" s="52"/>
      <c r="C27" s="41"/>
      <c r="D27" s="49"/>
      <c r="E27" s="41"/>
      <c r="F27" s="41"/>
      <c r="G27" s="41"/>
      <c r="H27" s="41"/>
      <c r="I27" s="41"/>
      <c r="J27" s="52"/>
      <c r="K27" s="1"/>
      <c r="L27" s="4"/>
      <c r="M27" s="755"/>
      <c r="N27" s="751"/>
      <c r="O27" s="11"/>
      <c r="P27" s="10"/>
      <c r="Q27" s="11"/>
      <c r="R27" s="11"/>
      <c r="S27" s="11"/>
      <c r="T27" s="10"/>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
      <c r="B28" s="52"/>
      <c r="C28" s="261"/>
      <c r="D28" s="262"/>
      <c r="E28" s="266"/>
      <c r="F28" s="56"/>
      <c r="G28" s="22"/>
      <c r="H28" s="22"/>
      <c r="I28" s="263"/>
      <c r="J28" s="52"/>
      <c r="K28" s="1"/>
      <c r="L28" s="4"/>
      <c r="M28" s="750"/>
      <c r="N28" s="751"/>
      <c r="O28" s="756"/>
      <c r="P28" s="757"/>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
      <c r="B29" s="52"/>
      <c r="C29" s="261"/>
      <c r="D29" s="262"/>
      <c r="E29" s="266"/>
      <c r="F29" s="56"/>
      <c r="G29" s="22"/>
      <c r="H29" s="22"/>
      <c r="I29" s="263"/>
      <c r="J29" s="52"/>
      <c r="K29" s="1"/>
      <c r="L29" s="4"/>
      <c r="M29" s="20"/>
      <c r="N29" s="18"/>
      <c r="O29" s="29"/>
      <c r="P29" s="28"/>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
      <c r="B30" s="52"/>
      <c r="C30" s="261"/>
      <c r="D30" s="262"/>
      <c r="E30" s="266"/>
      <c r="F30" s="56"/>
      <c r="G30" s="22"/>
      <c r="H30" s="22"/>
      <c r="I30" s="263"/>
      <c r="J30" s="52"/>
      <c r="K30" s="1"/>
      <c r="L30" s="4"/>
      <c r="M30" s="750"/>
      <c r="N30" s="751"/>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21" customHeight="1" x14ac:dyDescent="0.2">
      <c r="B31" s="52"/>
      <c r="C31" s="261"/>
      <c r="D31" s="262"/>
      <c r="E31" s="266"/>
      <c r="F31" s="56"/>
      <c r="G31" s="22"/>
      <c r="H31" s="22"/>
      <c r="I31" s="263"/>
      <c r="J31" s="52"/>
      <c r="K31" s="1"/>
      <c r="L31" s="4"/>
      <c r="M31" s="750"/>
      <c r="N31" s="751"/>
      <c r="O31" s="29"/>
      <c r="P31" s="29"/>
      <c r="Q31" s="22"/>
      <c r="R31" s="21"/>
      <c r="S31" s="22"/>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21" customHeight="1" x14ac:dyDescent="0.2">
      <c r="B32" s="52"/>
      <c r="C32" s="261"/>
      <c r="D32" s="262"/>
      <c r="E32" s="266"/>
      <c r="F32" s="56"/>
      <c r="G32" s="22"/>
      <c r="H32" s="22"/>
      <c r="I32" s="263"/>
      <c r="J32" s="52"/>
      <c r="K32" s="1"/>
      <c r="L32" s="4"/>
      <c r="M32" s="750"/>
      <c r="N32" s="751"/>
      <c r="O32" s="29"/>
      <c r="P32" s="29"/>
      <c r="Q32" s="22"/>
      <c r="R32" s="21"/>
      <c r="S32" s="22"/>
      <c r="T32" s="25"/>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
      <c r="B33" s="52"/>
      <c r="C33" s="52"/>
      <c r="D33" s="52"/>
      <c r="E33" s="52"/>
      <c r="F33" s="43"/>
      <c r="G33" s="52"/>
      <c r="H33" s="45"/>
      <c r="I33" s="33"/>
      <c r="J33" s="52"/>
      <c r="K33" s="1"/>
      <c r="L33" s="4"/>
      <c r="M33" s="4"/>
      <c r="N33" s="4"/>
      <c r="O33" s="4"/>
      <c r="P33" s="4"/>
      <c r="Q33" s="4"/>
      <c r="R33" s="4"/>
      <c r="S33" s="4"/>
      <c r="T33" s="25"/>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31.9" customHeight="1" x14ac:dyDescent="0.2">
      <c r="B34" s="52"/>
      <c r="C34" s="52"/>
      <c r="D34" s="53"/>
      <c r="E34" s="53"/>
      <c r="F34" s="53"/>
      <c r="G34" s="53"/>
      <c r="H34" s="53"/>
      <c r="I34" s="52"/>
      <c r="J34" s="52"/>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
      <c r="B35" s="52"/>
      <c r="C35" s="52"/>
      <c r="D35" s="53"/>
      <c r="E35" s="53"/>
      <c r="F35" s="53"/>
      <c r="G35" s="53"/>
      <c r="H35" s="46"/>
      <c r="I35" s="51"/>
      <c r="J35" s="52"/>
      <c r="K35" s="1"/>
      <c r="L35" s="4"/>
      <c r="M35" s="4"/>
      <c r="N35" s="4"/>
      <c r="O35" s="4"/>
      <c r="P35" s="4"/>
      <c r="Q35" s="4"/>
      <c r="R35" s="4"/>
      <c r="S35" s="4"/>
      <c r="T35" s="4"/>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
      <c r="B36" s="52"/>
      <c r="C36" s="52"/>
      <c r="D36" s="53"/>
      <c r="E36" s="53"/>
      <c r="F36" s="53"/>
      <c r="G36" s="53"/>
      <c r="H36" s="46"/>
      <c r="I36" s="52"/>
      <c r="J36" s="52"/>
      <c r="K36" s="1"/>
      <c r="L36" s="4"/>
      <c r="M36" s="4"/>
      <c r="N36" s="4"/>
      <c r="O36" s="4"/>
      <c r="P36" s="4"/>
      <c r="Q36" s="4"/>
      <c r="R36" s="4"/>
      <c r="S36" s="4"/>
      <c r="T36" s="4"/>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
      <c r="B37" s="52"/>
      <c r="C37" s="52"/>
      <c r="D37" s="53"/>
      <c r="E37" s="53"/>
      <c r="F37" s="53"/>
      <c r="G37" s="53"/>
      <c r="H37" s="46"/>
      <c r="I37" s="57"/>
      <c r="J37" s="52"/>
      <c r="K37" s="1"/>
      <c r="L37" s="4"/>
      <c r="M37" s="4"/>
      <c r="N37" s="4"/>
      <c r="O37" s="4"/>
      <c r="P37" s="4"/>
      <c r="Q37" s="4"/>
      <c r="R37" s="4"/>
      <c r="S37" s="4"/>
      <c r="T37" s="30"/>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18" customHeight="1" x14ac:dyDescent="0.2">
      <c r="B38" s="52"/>
      <c r="C38" s="52"/>
      <c r="D38" s="53"/>
      <c r="E38" s="53"/>
      <c r="F38" s="53"/>
      <c r="G38" s="53"/>
      <c r="H38" s="53"/>
      <c r="I38" s="12"/>
      <c r="J38" s="52"/>
      <c r="K38" s="1"/>
      <c r="L38" s="4"/>
      <c r="M38" s="4"/>
      <c r="N38" s="4"/>
      <c r="O38" s="4"/>
      <c r="P38" s="4"/>
      <c r="Q38" s="4"/>
      <c r="R38" s="4"/>
      <c r="S38" s="4"/>
      <c r="T38" s="12"/>
      <c r="U38" s="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33" customHeight="1" x14ac:dyDescent="0.2">
      <c r="B39" s="758"/>
      <c r="C39" s="759"/>
      <c r="D39" s="759"/>
      <c r="E39" s="759"/>
      <c r="F39" s="759"/>
      <c r="G39" s="759"/>
      <c r="H39" s="759"/>
      <c r="I39" s="759"/>
      <c r="J39" s="759"/>
      <c r="K39" s="2"/>
      <c r="L39" s="754"/>
      <c r="M39" s="754"/>
      <c r="N39" s="754"/>
      <c r="O39" s="754"/>
      <c r="P39" s="754"/>
      <c r="Q39" s="754"/>
      <c r="R39" s="754"/>
      <c r="S39" s="754"/>
      <c r="T39" s="754"/>
      <c r="U39" s="754"/>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
      <c r="A41" s="3"/>
      <c r="B41" s="3"/>
      <c r="C41" s="3"/>
      <c r="D41" s="3"/>
      <c r="E41" s="3"/>
      <c r="F41" s="3"/>
      <c r="G41" s="3"/>
      <c r="H41" s="1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
      <c r="A42" s="3"/>
      <c r="B42" s="3"/>
      <c r="C42" s="3"/>
      <c r="D42" s="31"/>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8" x14ac:dyDescent="0.25">
      <c r="A43" s="3"/>
      <c r="B43" s="35"/>
      <c r="C43" s="3"/>
      <c r="D43" s="3"/>
      <c r="E43" s="3"/>
      <c r="F43" s="3"/>
      <c r="G43" s="3"/>
      <c r="H43" s="3"/>
      <c r="I43" s="7"/>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
      <c r="A44" s="3"/>
      <c r="B44" s="3"/>
      <c r="C44" s="3"/>
      <c r="D44" s="8"/>
      <c r="E44" s="3"/>
      <c r="F44" s="3"/>
      <c r="G44" s="3"/>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
      <c r="A47" s="3"/>
      <c r="B47" s="3"/>
      <c r="C47" s="3"/>
      <c r="D47" s="4"/>
      <c r="E47" s="4"/>
      <c r="F47" s="4"/>
      <c r="G47" s="4"/>
      <c r="H47" s="4"/>
      <c r="I47" s="4"/>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2.75" customHeight="1" x14ac:dyDescent="0.2">
      <c r="A48" s="3"/>
      <c r="B48" s="3"/>
      <c r="C48" s="3"/>
      <c r="D48" s="539"/>
      <c r="E48" s="502"/>
      <c r="F48" s="502"/>
      <c r="G48" s="502"/>
      <c r="H48" s="502"/>
      <c r="I48" s="32"/>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
      <c r="A49" s="3"/>
      <c r="B49" s="3"/>
      <c r="C49" s="3"/>
      <c r="D49" s="539"/>
      <c r="E49" s="539"/>
      <c r="F49" s="539"/>
      <c r="G49" s="751"/>
      <c r="H49" s="751"/>
      <c r="I49" s="36"/>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
      <c r="A50" s="3"/>
      <c r="B50" s="3"/>
      <c r="C50" s="3"/>
      <c r="D50" s="4"/>
      <c r="E50" s="4"/>
      <c r="F50" s="4"/>
      <c r="G50" s="4"/>
      <c r="H50" s="4"/>
      <c r="I50" s="33"/>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
      <c r="A51" s="3"/>
      <c r="B51" s="3"/>
      <c r="C51" s="3"/>
      <c r="D51" s="4"/>
      <c r="E51" s="4"/>
      <c r="F51" s="4"/>
      <c r="G51" s="4"/>
      <c r="H51" s="4"/>
      <c r="I51" s="37"/>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
      <c r="A52" s="3"/>
      <c r="B52" s="3"/>
      <c r="C52" s="3"/>
      <c r="D52" s="4"/>
      <c r="E52" s="4"/>
      <c r="F52" s="4"/>
      <c r="G52" s="4"/>
      <c r="H52" s="4"/>
      <c r="I52" s="33"/>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
      <c r="A53" s="3"/>
      <c r="B53" s="3"/>
      <c r="C53" s="3"/>
      <c r="D53" s="4"/>
      <c r="E53" s="4"/>
      <c r="F53" s="4"/>
      <c r="G53" s="4"/>
      <c r="H53" s="4"/>
      <c r="I53" s="25"/>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
      <c r="A54" s="3"/>
      <c r="B54" s="3"/>
      <c r="C54" s="3"/>
      <c r="D54" s="4"/>
      <c r="E54" s="4"/>
      <c r="F54" s="4"/>
      <c r="G54" s="4"/>
      <c r="H54" s="4"/>
      <c r="I54" s="10"/>
      <c r="J54" s="4"/>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
      <c r="A55" s="3"/>
      <c r="B55" s="3"/>
      <c r="C55" s="3"/>
      <c r="D55" s="4"/>
      <c r="E55" s="4"/>
      <c r="F55" s="4"/>
      <c r="G55" s="3"/>
      <c r="H55" s="3"/>
      <c r="I55" s="3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
      <c r="A56" s="3"/>
      <c r="B56" s="3"/>
      <c r="C56" s="3"/>
      <c r="D56" s="3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
      <c r="A63" s="3"/>
      <c r="B63" s="3"/>
      <c r="C63" s="3"/>
      <c r="D63" s="4"/>
      <c r="E63" s="4"/>
      <c r="F63" s="4"/>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9.75" customHeight="1" x14ac:dyDescent="0.2">
      <c r="A88" s="3"/>
      <c r="B88" s="754"/>
      <c r="C88" s="754"/>
      <c r="D88" s="754"/>
      <c r="E88" s="754"/>
      <c r="F88" s="754"/>
      <c r="G88" s="754"/>
      <c r="H88" s="754"/>
      <c r="I88" s="754"/>
      <c r="J88" s="754"/>
      <c r="K88" s="39"/>
      <c r="L88" s="3"/>
      <c r="M88" s="3"/>
      <c r="N88" s="3"/>
      <c r="O88" s="3"/>
      <c r="P88" s="3"/>
      <c r="Q88" s="3"/>
      <c r="R88" s="3"/>
      <c r="S88" s="3"/>
      <c r="T88" s="3"/>
      <c r="U88" s="3"/>
      <c r="V88" s="3"/>
      <c r="W88" s="3"/>
      <c r="X88" s="3"/>
      <c r="Y88" s="3"/>
      <c r="Z88" s="3"/>
    </row>
    <row r="89" spans="1:26" ht="9" customHeight="1" x14ac:dyDescent="0.2">
      <c r="A89" s="3"/>
      <c r="B89" s="754"/>
      <c r="C89" s="754"/>
      <c r="D89" s="754"/>
      <c r="E89" s="754"/>
      <c r="F89" s="754"/>
      <c r="G89" s="754"/>
      <c r="H89" s="754"/>
      <c r="I89" s="754"/>
      <c r="J89" s="754"/>
      <c r="K89" s="39"/>
      <c r="L89" s="3"/>
      <c r="M89" s="3"/>
      <c r="N89" s="3"/>
      <c r="O89" s="3"/>
      <c r="P89" s="3"/>
      <c r="Q89" s="3"/>
      <c r="R89" s="3"/>
      <c r="S89" s="3"/>
      <c r="T89" s="3"/>
      <c r="U89" s="3"/>
      <c r="V89" s="3"/>
      <c r="W89" s="3"/>
      <c r="X89" s="3"/>
      <c r="Y89" s="3"/>
      <c r="Z89" s="3"/>
    </row>
    <row r="90" spans="1:26"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sheetData>
  <sheetProtection algorithmName="SHA-512" hashValue="dMxoVlIcvEOQDuPgCbJHBt5+LoQoJHb+ai76V5pi9/iIAlIO5vTI8ufrS10C0jwtLlkS2f4ZXEpcp6Egs5YHIQ==" saltValue="7VMa7DSOLygSetIx2jQ7Ww==" spinCount="100000" sheet="1" selectLockedCells="1" selectUnlockedCells="1"/>
  <mergeCells count="32">
    <mergeCell ref="B8:J8"/>
    <mergeCell ref="N8:T8"/>
    <mergeCell ref="M9:P9"/>
    <mergeCell ref="M10:O10"/>
    <mergeCell ref="S10:T10"/>
    <mergeCell ref="M11:O11"/>
    <mergeCell ref="S11:T11"/>
    <mergeCell ref="M13:O13"/>
    <mergeCell ref="S13:T13"/>
    <mergeCell ref="M14:O14"/>
    <mergeCell ref="S14:T14"/>
    <mergeCell ref="M30:N30"/>
    <mergeCell ref="R17:R18"/>
    <mergeCell ref="M19:O19"/>
    <mergeCell ref="S19:T19"/>
    <mergeCell ref="M20:O20"/>
    <mergeCell ref="S20:T20"/>
    <mergeCell ref="M22:O22"/>
    <mergeCell ref="S22:T22"/>
    <mergeCell ref="M23:O23"/>
    <mergeCell ref="S23:T23"/>
    <mergeCell ref="M27:N27"/>
    <mergeCell ref="M28:N28"/>
    <mergeCell ref="O28:P28"/>
    <mergeCell ref="B88:J88"/>
    <mergeCell ref="B89:J89"/>
    <mergeCell ref="M31:N31"/>
    <mergeCell ref="M32:N32"/>
    <mergeCell ref="L39:U39"/>
    <mergeCell ref="D48:H48"/>
    <mergeCell ref="D49:H49"/>
    <mergeCell ref="B39:J39"/>
  </mergeCells>
  <pageMargins left="0.25" right="0" top="0.25" bottom="0.25" header="0.5" footer="0.5"/>
  <pageSetup orientation="portrait" r:id="rId1"/>
  <headerFooter alignWithMargins="0">
    <oddFooter>&amp;CInstructions page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X104"/>
  <sheetViews>
    <sheetView showGridLines="0" view="pageBreakPreview" zoomScale="80" zoomScaleNormal="70" zoomScaleSheetLayoutView="80" workbookViewId="0">
      <selection activeCell="E6" sqref="E6"/>
    </sheetView>
  </sheetViews>
  <sheetFormatPr defaultColWidth="8.85546875" defaultRowHeight="12.75" x14ac:dyDescent="0.2"/>
  <cols>
    <col min="1" max="1" width="1.7109375" style="64" customWidth="1"/>
    <col min="2" max="2" width="4.7109375" style="64" customWidth="1"/>
    <col min="3" max="3" width="13.140625" style="64" customWidth="1"/>
    <col min="4" max="4" width="9" style="64" customWidth="1"/>
    <col min="5" max="5" width="4.28515625" style="64" customWidth="1"/>
    <col min="6" max="6" width="12.28515625" style="64" customWidth="1"/>
    <col min="7" max="7" width="28.42578125" style="64" customWidth="1"/>
    <col min="8" max="8" width="10" style="64" customWidth="1"/>
    <col min="9" max="9" width="8.140625" style="64" customWidth="1"/>
    <col min="10" max="10" width="8.28515625" style="64" customWidth="1"/>
    <col min="11" max="11" width="5.28515625" style="64" customWidth="1"/>
    <col min="12" max="23" width="12.28515625" style="64" customWidth="1"/>
    <col min="24" max="16384" width="8.85546875" style="64"/>
  </cols>
  <sheetData>
    <row r="1" spans="2:50" ht="9" customHeight="1" x14ac:dyDescent="0.2"/>
    <row r="2" spans="2:50" ht="13.9" customHeight="1" x14ac:dyDescent="0.2">
      <c r="B2" s="60"/>
      <c r="C2" s="60"/>
      <c r="D2" s="60"/>
      <c r="E2" s="60"/>
      <c r="F2" s="63"/>
      <c r="G2" s="67"/>
      <c r="H2" s="117"/>
      <c r="I2" s="280"/>
      <c r="J2" s="280"/>
      <c r="K2" s="281"/>
      <c r="L2" s="60"/>
      <c r="M2" s="60"/>
      <c r="N2" s="60"/>
      <c r="O2" s="60"/>
      <c r="P2" s="63"/>
      <c r="Q2" s="63"/>
      <c r="R2" s="67"/>
      <c r="S2" s="68"/>
      <c r="T2" s="115"/>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row>
    <row r="3" spans="2:50" ht="9" customHeight="1" x14ac:dyDescent="0.3">
      <c r="B3" s="60"/>
      <c r="C3" s="133" t="s">
        <v>59</v>
      </c>
      <c r="D3" s="282"/>
      <c r="E3" s="60"/>
      <c r="F3" s="63"/>
      <c r="G3" s="183"/>
      <c r="H3" s="304"/>
      <c r="I3" s="184" t="s">
        <v>83</v>
      </c>
      <c r="J3" s="304" t="str">
        <f>'Cover Page'!O3</f>
        <v>8-31-18</v>
      </c>
      <c r="K3" s="333"/>
      <c r="L3" s="60"/>
      <c r="M3" s="135"/>
      <c r="N3" s="60"/>
      <c r="O3" s="60"/>
      <c r="P3" s="63"/>
      <c r="Q3" s="63"/>
      <c r="R3" s="67"/>
      <c r="S3" s="68"/>
      <c r="T3" s="115"/>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row>
    <row r="4" spans="2:50" ht="9" customHeight="1" x14ac:dyDescent="0.3">
      <c r="B4" s="60"/>
      <c r="C4" s="61" t="s">
        <v>60</v>
      </c>
      <c r="D4" s="282"/>
      <c r="E4" s="60"/>
      <c r="F4" s="63"/>
      <c r="G4" s="67"/>
      <c r="H4" s="334"/>
      <c r="I4" s="316"/>
      <c r="J4" s="316"/>
      <c r="K4" s="333"/>
      <c r="L4" s="60"/>
      <c r="M4" s="135"/>
      <c r="N4" s="60"/>
      <c r="O4" s="60"/>
      <c r="P4" s="63"/>
      <c r="Q4" s="63"/>
      <c r="R4" s="67"/>
      <c r="S4" s="68"/>
      <c r="T4" s="115"/>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row>
    <row r="5" spans="2:50" ht="9" customHeight="1" x14ac:dyDescent="0.3">
      <c r="B5" s="60"/>
      <c r="C5" s="282" t="s">
        <v>61</v>
      </c>
      <c r="D5" s="282"/>
      <c r="E5" s="60"/>
      <c r="F5" s="63"/>
      <c r="G5" s="67"/>
      <c r="H5" s="334"/>
      <c r="I5" s="316"/>
      <c r="J5" s="316"/>
      <c r="K5" s="333"/>
      <c r="L5" s="60"/>
      <c r="M5" s="135"/>
      <c r="N5" s="60"/>
      <c r="O5" s="60"/>
      <c r="P5" s="63"/>
      <c r="Q5" s="63"/>
      <c r="R5" s="67"/>
      <c r="S5" s="68"/>
      <c r="T5" s="115"/>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row>
    <row r="6" spans="2:50" ht="9" customHeight="1" x14ac:dyDescent="0.2">
      <c r="B6" s="60"/>
      <c r="C6" s="282" t="s">
        <v>122</v>
      </c>
      <c r="D6" s="181" t="s">
        <v>63</v>
      </c>
      <c r="E6" s="201"/>
      <c r="F6" s="63"/>
      <c r="G6" s="67"/>
      <c r="H6" s="334"/>
      <c r="I6" s="316"/>
      <c r="J6" s="316"/>
      <c r="K6" s="333"/>
      <c r="L6" s="60"/>
      <c r="M6" s="60"/>
      <c r="N6" s="60"/>
      <c r="O6" s="60"/>
      <c r="P6" s="63"/>
      <c r="Q6" s="63"/>
      <c r="R6" s="67"/>
      <c r="S6" s="68"/>
      <c r="T6" s="115"/>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row>
    <row r="7" spans="2:50" ht="27" customHeight="1" x14ac:dyDescent="0.2">
      <c r="B7" s="60"/>
      <c r="C7" s="62"/>
      <c r="D7" s="60"/>
      <c r="E7" s="60"/>
      <c r="F7" s="63"/>
      <c r="G7" s="67"/>
      <c r="H7" s="117"/>
      <c r="I7" s="280"/>
      <c r="J7" s="280"/>
      <c r="K7" s="281"/>
      <c r="L7" s="60"/>
      <c r="M7" s="60"/>
      <c r="N7" s="60"/>
      <c r="O7" s="60"/>
      <c r="P7" s="63"/>
      <c r="Q7" s="63"/>
      <c r="R7" s="67"/>
      <c r="S7" s="68"/>
      <c r="T7" s="115"/>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row>
    <row r="8" spans="2:50" ht="19.899999999999999" customHeight="1" x14ac:dyDescent="0.2">
      <c r="B8" s="279"/>
      <c r="C8" s="563" t="s">
        <v>94</v>
      </c>
      <c r="D8" s="564"/>
      <c r="E8" s="564"/>
      <c r="F8" s="564"/>
      <c r="G8" s="564"/>
      <c r="H8" s="564"/>
      <c r="I8" s="564"/>
      <c r="J8" s="294"/>
      <c r="K8" s="66"/>
      <c r="L8" s="85"/>
      <c r="M8" s="565"/>
      <c r="N8" s="502"/>
      <c r="O8" s="502"/>
      <c r="P8" s="120"/>
      <c r="Q8" s="36"/>
      <c r="R8" s="122"/>
      <c r="S8" s="566"/>
      <c r="T8" s="567"/>
      <c r="U8" s="85"/>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row>
    <row r="9" spans="2:50" ht="21.6" customHeight="1" x14ac:dyDescent="0.2">
      <c r="B9" s="279"/>
      <c r="C9" s="568" t="s">
        <v>120</v>
      </c>
      <c r="D9" s="569"/>
      <c r="E9" s="569"/>
      <c r="F9" s="569"/>
      <c r="G9" s="569"/>
      <c r="H9" s="569"/>
      <c r="I9" s="569"/>
      <c r="J9" s="569"/>
      <c r="K9" s="66"/>
      <c r="L9" s="85"/>
      <c r="M9" s="212"/>
      <c r="N9" s="211"/>
      <c r="O9" s="211"/>
      <c r="P9" s="120"/>
      <c r="Q9" s="36"/>
      <c r="R9" s="122"/>
      <c r="S9" s="213"/>
      <c r="T9" s="214"/>
      <c r="U9" s="85"/>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row>
    <row r="10" spans="2:50" ht="20.45" customHeight="1" x14ac:dyDescent="0.2">
      <c r="B10" s="280"/>
      <c r="C10" s="572"/>
      <c r="D10" s="573"/>
      <c r="E10" s="573"/>
      <c r="F10" s="573"/>
      <c r="G10" s="573"/>
      <c r="H10" s="573"/>
      <c r="I10" s="573"/>
      <c r="J10" s="573"/>
      <c r="K10" s="76"/>
      <c r="L10" s="60"/>
      <c r="M10" s="60"/>
      <c r="N10" s="578"/>
      <c r="O10" s="579"/>
      <c r="P10" s="579"/>
      <c r="Q10" s="579"/>
      <c r="R10" s="579"/>
      <c r="S10" s="579"/>
      <c r="T10" s="579"/>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row>
    <row r="11" spans="2:50" ht="20.45" customHeight="1" x14ac:dyDescent="0.2">
      <c r="B11" s="279"/>
      <c r="C11" s="572"/>
      <c r="D11" s="573"/>
      <c r="E11" s="573"/>
      <c r="F11" s="573"/>
      <c r="G11" s="573"/>
      <c r="H11" s="573"/>
      <c r="I11" s="573"/>
      <c r="J11" s="573"/>
      <c r="K11" s="66"/>
      <c r="L11" s="85"/>
      <c r="M11" s="85"/>
      <c r="N11" s="579"/>
      <c r="O11" s="579"/>
      <c r="P11" s="579"/>
      <c r="Q11" s="579"/>
      <c r="R11" s="579"/>
      <c r="S11" s="579"/>
      <c r="T11" s="579"/>
      <c r="U11" s="85"/>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row>
    <row r="12" spans="2:50" ht="20.45" customHeight="1" x14ac:dyDescent="0.2">
      <c r="B12" s="279"/>
      <c r="C12" s="571"/>
      <c r="D12" s="571"/>
      <c r="E12" s="571"/>
      <c r="F12" s="571"/>
      <c r="G12" s="571"/>
      <c r="H12" s="571"/>
      <c r="I12" s="571"/>
      <c r="J12" s="571"/>
      <c r="K12" s="66"/>
      <c r="L12" s="85"/>
      <c r="M12" s="585"/>
      <c r="N12" s="502"/>
      <c r="O12" s="502"/>
      <c r="P12" s="502"/>
      <c r="Q12" s="19"/>
      <c r="R12" s="136"/>
      <c r="S12" s="136"/>
      <c r="T12" s="79"/>
      <c r="U12" s="85"/>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row>
    <row r="13" spans="2:50" ht="20.45" customHeight="1" x14ac:dyDescent="0.2">
      <c r="B13" s="279"/>
      <c r="C13" s="576"/>
      <c r="D13" s="576"/>
      <c r="E13" s="576"/>
      <c r="F13" s="576"/>
      <c r="G13" s="576"/>
      <c r="H13" s="576"/>
      <c r="I13" s="576"/>
      <c r="J13" s="576"/>
      <c r="K13" s="66"/>
      <c r="L13" s="85"/>
      <c r="M13" s="565"/>
      <c r="N13" s="502"/>
      <c r="O13" s="502"/>
      <c r="P13" s="120"/>
      <c r="Q13" s="36"/>
      <c r="R13" s="83"/>
      <c r="S13" s="566"/>
      <c r="T13" s="567"/>
      <c r="U13" s="85"/>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row>
    <row r="14" spans="2:50" ht="20.45" customHeight="1" x14ac:dyDescent="0.2">
      <c r="B14" s="279"/>
      <c r="C14" s="576"/>
      <c r="D14" s="576"/>
      <c r="E14" s="576"/>
      <c r="F14" s="576"/>
      <c r="G14" s="576"/>
      <c r="H14" s="576"/>
      <c r="I14" s="576"/>
      <c r="J14" s="576"/>
      <c r="K14" s="66"/>
      <c r="L14" s="85"/>
      <c r="M14" s="565"/>
      <c r="N14" s="502"/>
      <c r="O14" s="502"/>
      <c r="P14" s="120"/>
      <c r="Q14" s="36"/>
      <c r="R14" s="83"/>
      <c r="S14" s="566"/>
      <c r="T14" s="567"/>
      <c r="U14" s="85"/>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row>
    <row r="15" spans="2:50" ht="20.45" customHeight="1" x14ac:dyDescent="0.2">
      <c r="B15" s="279"/>
      <c r="C15" s="576"/>
      <c r="D15" s="576"/>
      <c r="E15" s="576"/>
      <c r="F15" s="576"/>
      <c r="G15" s="576"/>
      <c r="H15" s="576"/>
      <c r="I15" s="576"/>
      <c r="J15" s="576"/>
      <c r="K15" s="66"/>
      <c r="L15" s="85"/>
      <c r="M15" s="82"/>
      <c r="N15" s="59"/>
      <c r="O15" s="59"/>
      <c r="P15" s="120"/>
      <c r="Q15" s="36"/>
      <c r="R15" s="83"/>
      <c r="S15" s="84"/>
      <c r="T15" s="121"/>
      <c r="U15" s="85"/>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row>
    <row r="16" spans="2:50" ht="20.45" customHeight="1" x14ac:dyDescent="0.2">
      <c r="B16" s="279"/>
      <c r="C16" s="577"/>
      <c r="D16" s="577"/>
      <c r="E16" s="577"/>
      <c r="F16" s="577"/>
      <c r="G16" s="577"/>
      <c r="H16" s="577"/>
      <c r="I16" s="577"/>
      <c r="J16" s="577"/>
      <c r="K16" s="66"/>
      <c r="L16" s="85"/>
      <c r="M16" s="565"/>
      <c r="N16" s="502"/>
      <c r="O16" s="502"/>
      <c r="P16" s="120"/>
      <c r="Q16" s="36"/>
      <c r="R16" s="83"/>
      <c r="S16" s="566"/>
      <c r="T16" s="567"/>
      <c r="U16" s="85"/>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row>
    <row r="17" spans="2:50" ht="20.45" customHeight="1" x14ac:dyDescent="0.2">
      <c r="B17" s="279"/>
      <c r="C17" s="576"/>
      <c r="D17" s="576"/>
      <c r="E17" s="576"/>
      <c r="F17" s="576"/>
      <c r="G17" s="576"/>
      <c r="H17" s="576"/>
      <c r="I17" s="576"/>
      <c r="J17" s="576"/>
      <c r="K17" s="66"/>
      <c r="L17" s="85"/>
      <c r="M17" s="565"/>
      <c r="N17" s="502"/>
      <c r="O17" s="502"/>
      <c r="P17" s="120"/>
      <c r="Q17" s="36"/>
      <c r="R17" s="83"/>
      <c r="S17" s="566"/>
      <c r="T17" s="567"/>
      <c r="U17" s="85"/>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row>
    <row r="18" spans="2:50" ht="17.45" customHeight="1" x14ac:dyDescent="0.2">
      <c r="B18" s="279"/>
      <c r="C18" s="291"/>
      <c r="D18" s="291"/>
      <c r="E18" s="291"/>
      <c r="F18" s="291"/>
      <c r="G18" s="291"/>
      <c r="H18" s="291"/>
      <c r="I18" s="291"/>
      <c r="J18" s="291"/>
      <c r="K18" s="66"/>
      <c r="L18" s="85"/>
      <c r="M18" s="82"/>
      <c r="N18" s="59"/>
      <c r="O18" s="59"/>
      <c r="P18" s="120"/>
      <c r="Q18" s="36"/>
      <c r="R18" s="83"/>
      <c r="S18" s="84"/>
      <c r="T18" s="121"/>
      <c r="U18" s="85"/>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spans="2:50" ht="20.45" customHeight="1" x14ac:dyDescent="0.2">
      <c r="B19" s="279"/>
      <c r="C19" s="571"/>
      <c r="D19" s="571"/>
      <c r="E19" s="571"/>
      <c r="F19" s="571"/>
      <c r="G19" s="571"/>
      <c r="H19" s="571"/>
      <c r="I19" s="571"/>
      <c r="J19" s="571"/>
      <c r="K19" s="66"/>
      <c r="L19" s="85"/>
      <c r="M19" s="85"/>
      <c r="N19" s="85"/>
      <c r="O19" s="85"/>
      <c r="P19" s="85"/>
      <c r="Q19" s="85"/>
      <c r="R19" s="85"/>
      <c r="S19" s="85"/>
      <c r="T19" s="84"/>
      <c r="U19" s="85"/>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row>
    <row r="20" spans="2:50" ht="20.45" customHeight="1" x14ac:dyDescent="0.2">
      <c r="B20" s="279"/>
      <c r="C20" s="571"/>
      <c r="D20" s="571"/>
      <c r="E20" s="571"/>
      <c r="F20" s="571"/>
      <c r="G20" s="571"/>
      <c r="H20" s="571"/>
      <c r="I20" s="571"/>
      <c r="J20" s="571"/>
      <c r="K20" s="66"/>
      <c r="L20" s="85"/>
      <c r="M20" s="85"/>
      <c r="N20" s="85"/>
      <c r="O20" s="85"/>
      <c r="P20" s="85"/>
      <c r="Q20" s="85"/>
      <c r="R20" s="85"/>
      <c r="S20" s="85"/>
      <c r="T20" s="85"/>
      <c r="U20" s="85"/>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row>
    <row r="21" spans="2:50" ht="20.45" customHeight="1" x14ac:dyDescent="0.2">
      <c r="B21" s="279"/>
      <c r="C21" s="574"/>
      <c r="D21" s="575"/>
      <c r="E21" s="575"/>
      <c r="F21" s="575"/>
      <c r="G21" s="575"/>
      <c r="H21" s="575"/>
      <c r="I21" s="575"/>
      <c r="J21" s="575"/>
      <c r="K21" s="66"/>
      <c r="L21" s="85"/>
      <c r="M21" s="85"/>
      <c r="N21" s="85"/>
      <c r="O21" s="85"/>
      <c r="P21" s="85"/>
      <c r="Q21" s="85"/>
      <c r="R21" s="587"/>
      <c r="S21" s="85"/>
      <c r="T21" s="85"/>
      <c r="U21" s="85"/>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spans="2:50" ht="15" customHeight="1" x14ac:dyDescent="0.2">
      <c r="B22" s="279"/>
      <c r="C22" s="571"/>
      <c r="D22" s="571"/>
      <c r="E22" s="571"/>
      <c r="F22" s="571"/>
      <c r="G22" s="571"/>
      <c r="H22" s="571"/>
      <c r="I22" s="571"/>
      <c r="J22" s="571"/>
      <c r="K22" s="66"/>
      <c r="L22" s="85"/>
      <c r="M22" s="85"/>
      <c r="N22" s="79"/>
      <c r="O22" s="79"/>
      <c r="P22" s="79"/>
      <c r="Q22" s="26"/>
      <c r="R22" s="588"/>
      <c r="S22" s="79"/>
      <c r="T22" s="79"/>
      <c r="U22" s="85"/>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row>
    <row r="23" spans="2:50" ht="16.899999999999999" customHeight="1" x14ac:dyDescent="0.2">
      <c r="B23" s="279"/>
      <c r="C23" s="563" t="s">
        <v>93</v>
      </c>
      <c r="D23" s="570"/>
      <c r="E23" s="570"/>
      <c r="F23" s="570"/>
      <c r="G23" s="570"/>
      <c r="H23" s="570"/>
      <c r="I23" s="570"/>
      <c r="J23" s="570"/>
      <c r="K23" s="66"/>
      <c r="L23" s="85"/>
      <c r="M23" s="565"/>
      <c r="N23" s="502"/>
      <c r="O23" s="502"/>
      <c r="P23" s="120"/>
      <c r="Q23" s="36"/>
      <c r="R23" s="122"/>
      <c r="S23" s="566"/>
      <c r="T23" s="567"/>
      <c r="U23" s="85"/>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row>
    <row r="24" spans="2:50" ht="21" customHeight="1" x14ac:dyDescent="0.2">
      <c r="B24" s="279"/>
      <c r="C24" s="568" t="s">
        <v>100</v>
      </c>
      <c r="D24" s="586"/>
      <c r="E24" s="586"/>
      <c r="F24" s="586"/>
      <c r="G24" s="586"/>
      <c r="H24" s="586"/>
      <c r="I24" s="586"/>
      <c r="J24" s="586"/>
      <c r="K24" s="66"/>
      <c r="L24" s="85"/>
      <c r="M24" s="82"/>
      <c r="N24" s="59"/>
      <c r="O24" s="59"/>
      <c r="P24" s="120"/>
      <c r="Q24" s="36"/>
      <c r="R24" s="122"/>
      <c r="S24" s="84"/>
      <c r="T24" s="121"/>
      <c r="U24" s="85"/>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row>
    <row r="25" spans="2:50" ht="21" customHeight="1" x14ac:dyDescent="0.2">
      <c r="B25" s="279"/>
      <c r="C25" s="589"/>
      <c r="D25" s="497"/>
      <c r="E25" s="497"/>
      <c r="F25" s="497"/>
      <c r="G25" s="497"/>
      <c r="H25" s="497"/>
      <c r="I25" s="497"/>
      <c r="J25" s="497"/>
      <c r="K25" s="66"/>
      <c r="L25" s="85"/>
      <c r="M25" s="82"/>
      <c r="N25" s="59"/>
      <c r="O25" s="59"/>
      <c r="P25" s="120"/>
      <c r="Q25" s="36"/>
      <c r="R25" s="122"/>
      <c r="S25" s="84"/>
      <c r="T25" s="121"/>
      <c r="U25" s="85"/>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row>
    <row r="26" spans="2:50" ht="19.899999999999999" customHeight="1" x14ac:dyDescent="0.2">
      <c r="B26" s="279"/>
      <c r="C26" s="583"/>
      <c r="D26" s="497"/>
      <c r="E26" s="497"/>
      <c r="F26" s="497"/>
      <c r="G26" s="497"/>
      <c r="H26" s="497"/>
      <c r="I26" s="497"/>
      <c r="J26" s="497"/>
      <c r="K26" s="66"/>
      <c r="L26" s="85"/>
      <c r="M26" s="565"/>
      <c r="N26" s="502"/>
      <c r="O26" s="502"/>
      <c r="P26" s="120"/>
      <c r="Q26" s="36"/>
      <c r="R26" s="122"/>
      <c r="S26" s="566"/>
      <c r="T26" s="567"/>
      <c r="U26" s="85"/>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row>
    <row r="27" spans="2:50" ht="19.899999999999999" customHeight="1" x14ac:dyDescent="0.2">
      <c r="B27" s="279"/>
      <c r="C27" s="294"/>
      <c r="D27" s="281"/>
      <c r="E27" s="281"/>
      <c r="F27" s="281"/>
      <c r="G27" s="281"/>
      <c r="H27" s="281"/>
      <c r="I27" s="281"/>
      <c r="J27" s="281"/>
      <c r="K27" s="66"/>
      <c r="L27" s="85"/>
      <c r="M27" s="82"/>
      <c r="N27" s="59"/>
      <c r="O27" s="59"/>
      <c r="P27" s="120"/>
      <c r="Q27" s="36"/>
      <c r="R27" s="122"/>
      <c r="S27" s="84"/>
      <c r="T27" s="121"/>
      <c r="U27" s="85"/>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row>
    <row r="28" spans="2:50" ht="19.899999999999999" customHeight="1" x14ac:dyDescent="0.2">
      <c r="B28" s="279"/>
      <c r="C28" s="294"/>
      <c r="D28" s="281"/>
      <c r="E28" s="281"/>
      <c r="F28" s="281"/>
      <c r="G28" s="281"/>
      <c r="H28" s="281"/>
      <c r="I28" s="281"/>
      <c r="J28" s="281"/>
      <c r="K28" s="66"/>
      <c r="L28" s="85"/>
      <c r="M28" s="82"/>
      <c r="N28" s="59"/>
      <c r="O28" s="59"/>
      <c r="P28" s="120"/>
      <c r="Q28" s="36"/>
      <c r="R28" s="122"/>
      <c r="S28" s="84"/>
      <c r="T28" s="121"/>
      <c r="U28" s="85"/>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row>
    <row r="29" spans="2:50" ht="19.899999999999999" customHeight="1" x14ac:dyDescent="0.2">
      <c r="B29" s="279"/>
      <c r="C29" s="583"/>
      <c r="D29" s="497"/>
      <c r="E29" s="497"/>
      <c r="F29" s="497"/>
      <c r="G29" s="497"/>
      <c r="H29" s="497"/>
      <c r="I29" s="497"/>
      <c r="J29" s="497"/>
      <c r="K29" s="66"/>
      <c r="L29" s="85"/>
      <c r="M29" s="85"/>
      <c r="N29" s="85"/>
      <c r="O29" s="85"/>
      <c r="P29" s="85"/>
      <c r="Q29" s="85"/>
      <c r="R29" s="85"/>
      <c r="S29" s="85"/>
      <c r="T29" s="84"/>
      <c r="U29" s="85"/>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row>
    <row r="30" spans="2:50" ht="19.899999999999999" customHeight="1" x14ac:dyDescent="0.2">
      <c r="B30" s="279"/>
      <c r="C30" s="583"/>
      <c r="D30" s="497"/>
      <c r="E30" s="497"/>
      <c r="F30" s="497"/>
      <c r="G30" s="497"/>
      <c r="H30" s="497"/>
      <c r="I30" s="497"/>
      <c r="J30" s="497"/>
      <c r="K30" s="66"/>
      <c r="L30" s="85"/>
      <c r="M30" s="85"/>
      <c r="N30" s="85"/>
      <c r="O30" s="85"/>
      <c r="P30" s="85"/>
      <c r="Q30" s="85"/>
      <c r="R30" s="85"/>
      <c r="S30" s="85"/>
      <c r="T30" s="85"/>
      <c r="U30" s="85"/>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row>
    <row r="31" spans="2:50" ht="19.899999999999999" customHeight="1" x14ac:dyDescent="0.2">
      <c r="B31" s="279"/>
      <c r="C31" s="583"/>
      <c r="D31" s="497"/>
      <c r="E31" s="497"/>
      <c r="F31" s="497"/>
      <c r="G31" s="497"/>
      <c r="H31" s="497"/>
      <c r="I31" s="497"/>
      <c r="J31" s="497"/>
      <c r="K31" s="66"/>
      <c r="L31" s="85"/>
      <c r="M31" s="85"/>
      <c r="N31" s="85"/>
      <c r="O31" s="85"/>
      <c r="P31" s="85"/>
      <c r="Q31" s="85"/>
      <c r="R31" s="85"/>
      <c r="S31" s="85"/>
      <c r="T31" s="85"/>
      <c r="U31" s="85"/>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row>
    <row r="32" spans="2:50" ht="19.899999999999999" customHeight="1" x14ac:dyDescent="0.2">
      <c r="B32" s="279"/>
      <c r="C32" s="307" t="s">
        <v>71</v>
      </c>
      <c r="D32" s="294"/>
      <c r="E32" s="290"/>
      <c r="F32" s="290"/>
      <c r="G32" s="290"/>
      <c r="H32" s="290"/>
      <c r="I32" s="290"/>
      <c r="J32" s="294"/>
      <c r="K32" s="66"/>
      <c r="L32" s="85"/>
      <c r="M32" s="585"/>
      <c r="N32" s="502"/>
      <c r="O32" s="136"/>
      <c r="P32" s="79"/>
      <c r="Q32" s="136"/>
      <c r="R32" s="136"/>
      <c r="S32" s="136"/>
      <c r="T32" s="79"/>
      <c r="U32" s="85"/>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row>
    <row r="33" spans="1:50" ht="19.899999999999999" customHeight="1" x14ac:dyDescent="0.2">
      <c r="B33" s="279"/>
      <c r="C33" s="580"/>
      <c r="D33" s="580"/>
      <c r="E33" s="580"/>
      <c r="F33" s="580"/>
      <c r="G33" s="580"/>
      <c r="H33" s="580"/>
      <c r="I33" s="580"/>
      <c r="J33" s="580"/>
      <c r="K33" s="66"/>
      <c r="L33" s="85"/>
      <c r="M33" s="565"/>
      <c r="N33" s="502"/>
      <c r="O33" s="581"/>
      <c r="P33" s="582"/>
      <c r="Q33" s="36"/>
      <c r="R33" s="120"/>
      <c r="S33" s="36"/>
      <c r="T33" s="84"/>
      <c r="U33" s="85"/>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row>
    <row r="34" spans="1:50" ht="19.899999999999999" customHeight="1" x14ac:dyDescent="0.2">
      <c r="B34" s="279"/>
      <c r="C34" s="583"/>
      <c r="D34" s="497"/>
      <c r="E34" s="497"/>
      <c r="F34" s="497"/>
      <c r="G34" s="497"/>
      <c r="H34" s="497"/>
      <c r="I34" s="497"/>
      <c r="J34" s="497"/>
      <c r="K34" s="66"/>
      <c r="L34" s="85"/>
      <c r="M34" s="82"/>
      <c r="N34" s="59"/>
      <c r="O34" s="105"/>
      <c r="P34" s="123"/>
      <c r="Q34" s="36"/>
      <c r="R34" s="120"/>
      <c r="S34" s="36"/>
      <c r="T34" s="84"/>
      <c r="U34" s="85"/>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row>
    <row r="35" spans="1:50" ht="19.899999999999999" customHeight="1" x14ac:dyDescent="0.2">
      <c r="B35" s="279"/>
      <c r="C35" s="583"/>
      <c r="D35" s="497"/>
      <c r="E35" s="497"/>
      <c r="F35" s="497"/>
      <c r="G35" s="497"/>
      <c r="H35" s="497"/>
      <c r="I35" s="497"/>
      <c r="J35" s="497"/>
      <c r="K35" s="66"/>
      <c r="L35" s="85"/>
      <c r="M35" s="565"/>
      <c r="N35" s="502"/>
      <c r="O35" s="105"/>
      <c r="P35" s="105"/>
      <c r="Q35" s="36"/>
      <c r="R35" s="120"/>
      <c r="S35" s="36"/>
      <c r="T35" s="84"/>
      <c r="U35" s="85"/>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row>
    <row r="36" spans="1:50" ht="19.899999999999999" customHeight="1" x14ac:dyDescent="0.2">
      <c r="B36" s="279"/>
      <c r="C36" s="583"/>
      <c r="D36" s="497"/>
      <c r="E36" s="497"/>
      <c r="F36" s="497"/>
      <c r="G36" s="497"/>
      <c r="H36" s="497"/>
      <c r="I36" s="497"/>
      <c r="J36" s="497"/>
      <c r="K36" s="66"/>
      <c r="L36" s="85"/>
      <c r="M36" s="565"/>
      <c r="N36" s="502"/>
      <c r="O36" s="105"/>
      <c r="P36" s="105"/>
      <c r="Q36" s="36"/>
      <c r="R36" s="120"/>
      <c r="S36" s="36"/>
      <c r="T36" s="84"/>
      <c r="U36" s="85"/>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row>
    <row r="37" spans="1:50" ht="19.899999999999999" customHeight="1" x14ac:dyDescent="0.2">
      <c r="B37" s="279"/>
      <c r="C37" s="583"/>
      <c r="D37" s="497"/>
      <c r="E37" s="497"/>
      <c r="F37" s="497"/>
      <c r="G37" s="497"/>
      <c r="H37" s="497"/>
      <c r="I37" s="497"/>
      <c r="J37" s="497"/>
      <c r="K37" s="66"/>
      <c r="L37" s="85"/>
      <c r="M37" s="85"/>
      <c r="N37" s="85"/>
      <c r="O37" s="85"/>
      <c r="P37" s="85"/>
      <c r="Q37" s="85"/>
      <c r="R37" s="85"/>
      <c r="S37" s="85"/>
      <c r="T37" s="84"/>
      <c r="U37" s="85"/>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row>
    <row r="38" spans="1:50" s="76" customFormat="1" ht="19.899999999999999" customHeight="1" x14ac:dyDescent="0.2">
      <c r="B38" s="279"/>
      <c r="C38" s="583"/>
      <c r="D38" s="497"/>
      <c r="E38" s="497"/>
      <c r="F38" s="497"/>
      <c r="G38" s="497"/>
      <c r="H38" s="497"/>
      <c r="I38" s="497"/>
      <c r="J38" s="497"/>
      <c r="K38" s="66"/>
      <c r="L38" s="85"/>
      <c r="M38" s="85"/>
      <c r="N38" s="85"/>
      <c r="O38" s="85"/>
      <c r="P38" s="85"/>
      <c r="Q38" s="85"/>
      <c r="R38" s="85"/>
      <c r="S38" s="85"/>
      <c r="T38" s="85"/>
      <c r="U38" s="85"/>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row>
    <row r="39" spans="1:50" s="76" customFormat="1" ht="74.45" customHeight="1" x14ac:dyDescent="0.2">
      <c r="B39" s="279"/>
      <c r="C39" s="561" t="s">
        <v>88</v>
      </c>
      <c r="D39" s="584"/>
      <c r="E39" s="584"/>
      <c r="F39" s="584"/>
      <c r="G39" s="584"/>
      <c r="H39" s="584"/>
      <c r="I39" s="584"/>
      <c r="J39" s="584"/>
      <c r="K39" s="66"/>
      <c r="L39" s="85"/>
      <c r="M39" s="85"/>
      <c r="N39" s="85"/>
      <c r="O39" s="85"/>
      <c r="P39" s="85"/>
      <c r="Q39" s="85"/>
      <c r="R39" s="85"/>
      <c r="S39" s="85"/>
      <c r="T39" s="85"/>
      <c r="U39" s="85"/>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row>
    <row r="40" spans="1:50" s="76" customFormat="1" ht="21.6" customHeight="1" x14ac:dyDescent="0.2">
      <c r="B40" s="58"/>
      <c r="C40" s="58"/>
      <c r="D40" s="70"/>
      <c r="E40" s="70"/>
      <c r="F40" s="70"/>
      <c r="G40" s="70"/>
      <c r="H40" s="71"/>
      <c r="I40" s="138"/>
      <c r="J40" s="58"/>
      <c r="K40" s="66"/>
      <c r="L40" s="85"/>
      <c r="M40" s="85"/>
      <c r="N40" s="85"/>
      <c r="O40" s="85"/>
      <c r="P40" s="85"/>
      <c r="Q40" s="85"/>
      <c r="R40" s="85"/>
      <c r="S40" s="85"/>
      <c r="T40" s="124"/>
      <c r="U40" s="85"/>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row>
    <row r="41" spans="1:50" ht="21.6" customHeight="1" x14ac:dyDescent="0.2">
      <c r="B41" s="58"/>
      <c r="C41" s="58"/>
      <c r="D41" s="70"/>
      <c r="E41" s="70"/>
      <c r="F41" s="70"/>
      <c r="G41" s="70"/>
      <c r="H41" s="70"/>
      <c r="I41" s="125"/>
      <c r="J41" s="58"/>
      <c r="K41" s="65"/>
      <c r="L41" s="85"/>
      <c r="M41" s="85"/>
      <c r="N41" s="85"/>
      <c r="O41" s="85"/>
      <c r="P41" s="85"/>
      <c r="Q41" s="85"/>
      <c r="R41" s="85"/>
      <c r="S41" s="85"/>
      <c r="T41" s="125"/>
      <c r="U41" s="85"/>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row>
    <row r="42" spans="1:50" ht="30" customHeight="1" x14ac:dyDescent="0.2">
      <c r="B42" s="58"/>
      <c r="C42" s="58"/>
      <c r="D42" s="70"/>
      <c r="E42" s="70"/>
      <c r="F42" s="70"/>
      <c r="G42" s="70"/>
      <c r="H42" s="71"/>
      <c r="I42" s="139"/>
      <c r="J42" s="58"/>
      <c r="K42" s="65"/>
      <c r="L42" s="85"/>
      <c r="M42" s="85"/>
      <c r="N42" s="85"/>
      <c r="O42" s="85"/>
      <c r="P42" s="85"/>
      <c r="Q42" s="85"/>
      <c r="R42" s="85"/>
      <c r="S42" s="85"/>
      <c r="T42" s="125"/>
      <c r="U42" s="85"/>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row>
    <row r="43" spans="1:50" ht="30" customHeight="1" x14ac:dyDescent="0.2">
      <c r="B43" s="58"/>
      <c r="C43" s="58"/>
      <c r="D43" s="58"/>
      <c r="E43" s="58"/>
      <c r="F43" s="58"/>
      <c r="G43" s="58"/>
      <c r="H43" s="58"/>
      <c r="I43" s="58"/>
      <c r="J43" s="58"/>
      <c r="K43" s="65"/>
      <c r="L43" s="85"/>
      <c r="M43" s="85"/>
      <c r="N43" s="85"/>
      <c r="O43" s="85"/>
      <c r="P43" s="85"/>
      <c r="Q43" s="85"/>
      <c r="R43" s="85"/>
      <c r="S43" s="85"/>
      <c r="T43" s="85"/>
      <c r="U43" s="85"/>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row>
    <row r="44" spans="1:50" ht="30" customHeight="1" x14ac:dyDescent="0.2">
      <c r="B44" s="113"/>
      <c r="C44" s="113"/>
      <c r="D44" s="110"/>
      <c r="E44" s="111"/>
      <c r="F44" s="111"/>
      <c r="G44" s="111"/>
      <c r="H44" s="111"/>
      <c r="I44" s="111"/>
      <c r="J44" s="113"/>
      <c r="K44" s="140"/>
      <c r="L44" s="538"/>
      <c r="M44" s="538"/>
      <c r="N44" s="538"/>
      <c r="O44" s="538"/>
      <c r="P44" s="538"/>
      <c r="Q44" s="538"/>
      <c r="R44" s="538"/>
      <c r="S44" s="538"/>
      <c r="T44" s="538"/>
      <c r="U44" s="538"/>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row>
    <row r="45" spans="1:50" ht="30" customHeight="1" x14ac:dyDescent="0.2">
      <c r="B45" s="113"/>
      <c r="C45" s="113"/>
      <c r="D45" s="113"/>
      <c r="E45" s="113"/>
      <c r="F45" s="113"/>
      <c r="G45" s="113"/>
      <c r="H45" s="113"/>
      <c r="I45" s="113"/>
      <c r="J45" s="113"/>
      <c r="K45" s="140"/>
      <c r="L45" s="538"/>
      <c r="M45" s="538"/>
      <c r="N45" s="538"/>
      <c r="O45" s="538"/>
      <c r="P45" s="538"/>
      <c r="Q45" s="538"/>
      <c r="R45" s="538"/>
      <c r="S45" s="538"/>
      <c r="T45" s="538"/>
      <c r="U45" s="538"/>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row>
    <row r="46" spans="1:50" x14ac:dyDescent="0.2">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row>
    <row r="47" spans="1:50" x14ac:dyDescent="0.2">
      <c r="A47" s="60"/>
      <c r="B47" s="60"/>
      <c r="C47" s="60"/>
      <c r="D47" s="60"/>
      <c r="E47" s="60"/>
      <c r="F47" s="60"/>
      <c r="G47" s="60"/>
      <c r="H47" s="68"/>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row>
    <row r="48" spans="1:50" x14ac:dyDescent="0.2">
      <c r="A48" s="60"/>
      <c r="B48" s="60"/>
      <c r="C48" s="60"/>
      <c r="D48" s="31"/>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row>
    <row r="49" spans="1:50" ht="18" x14ac:dyDescent="0.25">
      <c r="A49" s="60"/>
      <c r="B49" s="126"/>
      <c r="C49" s="60"/>
      <c r="D49" s="60"/>
      <c r="E49" s="60"/>
      <c r="F49" s="60"/>
      <c r="G49" s="60"/>
      <c r="H49" s="60"/>
      <c r="I49" s="128"/>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row>
    <row r="50" spans="1:50" x14ac:dyDescent="0.2">
      <c r="A50" s="60"/>
      <c r="B50" s="60"/>
      <c r="C50" s="60"/>
      <c r="D50" s="127"/>
      <c r="E50" s="60"/>
      <c r="F50" s="60"/>
      <c r="G50" s="60"/>
      <c r="H50" s="74"/>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row>
    <row r="51" spans="1:50" x14ac:dyDescent="0.2">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row>
    <row r="52" spans="1:50" x14ac:dyDescent="0.2">
      <c r="A52" s="60"/>
      <c r="B52" s="60"/>
      <c r="C52" s="60"/>
      <c r="D52" s="85"/>
      <c r="E52" s="85"/>
      <c r="F52" s="85"/>
      <c r="G52" s="85"/>
      <c r="H52" s="85"/>
      <c r="I52" s="85"/>
      <c r="J52" s="85"/>
      <c r="K52" s="85"/>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row>
    <row r="53" spans="1:50" x14ac:dyDescent="0.2">
      <c r="A53" s="60"/>
      <c r="B53" s="60"/>
      <c r="C53" s="60"/>
      <c r="D53" s="85"/>
      <c r="E53" s="85"/>
      <c r="F53" s="85"/>
      <c r="G53" s="85"/>
      <c r="H53" s="85"/>
      <c r="I53" s="85"/>
      <c r="J53" s="85"/>
      <c r="K53" s="85"/>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row>
    <row r="54" spans="1:50" ht="12.75" customHeight="1" x14ac:dyDescent="0.2">
      <c r="A54" s="60"/>
      <c r="B54" s="60"/>
      <c r="C54" s="60"/>
      <c r="D54" s="539"/>
      <c r="E54" s="502"/>
      <c r="F54" s="502"/>
      <c r="G54" s="502"/>
      <c r="H54" s="502"/>
      <c r="I54" s="129"/>
      <c r="J54" s="85"/>
      <c r="K54" s="85"/>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row>
    <row r="55" spans="1:50" x14ac:dyDescent="0.2">
      <c r="A55" s="60"/>
      <c r="B55" s="60"/>
      <c r="C55" s="60"/>
      <c r="D55" s="539"/>
      <c r="E55" s="539"/>
      <c r="F55" s="539"/>
      <c r="G55" s="502"/>
      <c r="H55" s="502"/>
      <c r="I55" s="36"/>
      <c r="J55" s="85"/>
      <c r="K55" s="85"/>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row>
    <row r="56" spans="1:50" x14ac:dyDescent="0.2">
      <c r="A56" s="60"/>
      <c r="B56" s="60"/>
      <c r="C56" s="60"/>
      <c r="D56" s="85"/>
      <c r="E56" s="85"/>
      <c r="F56" s="85"/>
      <c r="G56" s="85"/>
      <c r="H56" s="85"/>
      <c r="I56" s="36"/>
      <c r="J56" s="85"/>
      <c r="K56" s="85"/>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row>
    <row r="57" spans="1:50" x14ac:dyDescent="0.2">
      <c r="A57" s="60"/>
      <c r="B57" s="60"/>
      <c r="C57" s="60"/>
      <c r="D57" s="85"/>
      <c r="E57" s="85"/>
      <c r="F57" s="85"/>
      <c r="G57" s="85"/>
      <c r="H57" s="85"/>
      <c r="I57" s="84"/>
      <c r="J57" s="85"/>
      <c r="K57" s="85"/>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row>
    <row r="58" spans="1:50" x14ac:dyDescent="0.2">
      <c r="A58" s="60"/>
      <c r="B58" s="60"/>
      <c r="C58" s="60"/>
      <c r="D58" s="85"/>
      <c r="E58" s="85"/>
      <c r="F58" s="85"/>
      <c r="G58" s="85"/>
      <c r="H58" s="85"/>
      <c r="I58" s="36"/>
      <c r="J58" s="85"/>
      <c r="K58" s="85"/>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row>
    <row r="59" spans="1:50" x14ac:dyDescent="0.2">
      <c r="A59" s="60"/>
      <c r="B59" s="60"/>
      <c r="C59" s="60"/>
      <c r="D59" s="85"/>
      <c r="E59" s="85"/>
      <c r="F59" s="85"/>
      <c r="G59" s="85"/>
      <c r="H59" s="85"/>
      <c r="I59" s="84"/>
      <c r="J59" s="85"/>
      <c r="K59" s="85"/>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row>
    <row r="60" spans="1:50" x14ac:dyDescent="0.2">
      <c r="A60" s="60"/>
      <c r="B60" s="60"/>
      <c r="C60" s="60"/>
      <c r="D60" s="85"/>
      <c r="E60" s="85"/>
      <c r="F60" s="85"/>
      <c r="G60" s="85"/>
      <c r="H60" s="85"/>
      <c r="I60" s="79"/>
      <c r="J60" s="85"/>
      <c r="K60" s="85"/>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row>
    <row r="61" spans="1:50" x14ac:dyDescent="0.2">
      <c r="A61" s="60"/>
      <c r="B61" s="60"/>
      <c r="C61" s="60"/>
      <c r="D61" s="85"/>
      <c r="E61" s="85"/>
      <c r="F61" s="85"/>
      <c r="G61" s="60"/>
      <c r="H61" s="60"/>
      <c r="I61" s="131"/>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row>
    <row r="62" spans="1:50" x14ac:dyDescent="0.2">
      <c r="A62" s="60"/>
      <c r="B62" s="60"/>
      <c r="C62" s="60"/>
      <c r="D62" s="130"/>
      <c r="E62" s="85"/>
      <c r="F62" s="85"/>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row>
    <row r="63" spans="1:50" x14ac:dyDescent="0.2">
      <c r="A63" s="60"/>
      <c r="B63" s="60"/>
      <c r="C63" s="60"/>
      <c r="D63" s="85"/>
      <c r="E63" s="85"/>
      <c r="F63" s="85"/>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1:50" x14ac:dyDescent="0.2">
      <c r="A64" s="60"/>
      <c r="B64" s="60"/>
      <c r="C64" s="60"/>
      <c r="D64" s="85"/>
      <c r="E64" s="85"/>
      <c r="F64" s="85"/>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row>
    <row r="65" spans="1:50" x14ac:dyDescent="0.2">
      <c r="A65" s="60"/>
      <c r="B65" s="60"/>
      <c r="C65" s="60"/>
      <c r="D65" s="85"/>
      <c r="E65" s="85"/>
      <c r="F65" s="85"/>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row>
    <row r="66" spans="1:50" x14ac:dyDescent="0.2">
      <c r="A66" s="60"/>
      <c r="B66" s="60"/>
      <c r="C66" s="60"/>
      <c r="D66" s="85"/>
      <c r="E66" s="85"/>
      <c r="F66" s="85"/>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row>
    <row r="67" spans="1:50" x14ac:dyDescent="0.2">
      <c r="A67" s="60"/>
      <c r="B67" s="60"/>
      <c r="C67" s="60"/>
      <c r="D67" s="85"/>
      <c r="E67" s="85"/>
      <c r="F67" s="85"/>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row>
    <row r="68" spans="1:50" x14ac:dyDescent="0.2">
      <c r="A68" s="60"/>
      <c r="B68" s="60"/>
      <c r="C68" s="60"/>
      <c r="D68" s="85"/>
      <c r="E68" s="85"/>
      <c r="F68" s="85"/>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row>
    <row r="69" spans="1:50" x14ac:dyDescent="0.2">
      <c r="A69" s="60"/>
      <c r="B69" s="60"/>
      <c r="C69" s="60"/>
      <c r="D69" s="85"/>
      <c r="E69" s="85"/>
      <c r="F69" s="85"/>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row>
    <row r="70" spans="1:50" x14ac:dyDescent="0.2">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row>
    <row r="71" spans="1:50" x14ac:dyDescent="0.2">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row>
    <row r="72" spans="1:50"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row>
    <row r="73" spans="1:50"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1:50"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row>
    <row r="75" spans="1:50"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row>
    <row r="76" spans="1:50"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row>
    <row r="77" spans="1:50"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row>
    <row r="78" spans="1:50"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row>
    <row r="79" spans="1:50"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row>
    <row r="80" spans="1:50"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row>
    <row r="81" spans="1:50"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row>
    <row r="82" spans="1:50"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row>
    <row r="83" spans="1:50"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row>
    <row r="84" spans="1:50"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row>
    <row r="85" spans="1:50"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row>
    <row r="86" spans="1:50"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50"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50"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50"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50"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50"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50"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50"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50" ht="9.75" customHeight="1" x14ac:dyDescent="0.2">
      <c r="A94" s="60"/>
      <c r="B94" s="538"/>
      <c r="C94" s="538"/>
      <c r="D94" s="538"/>
      <c r="E94" s="538"/>
      <c r="F94" s="538"/>
      <c r="G94" s="538"/>
      <c r="H94" s="538"/>
      <c r="I94" s="538"/>
      <c r="J94" s="538"/>
      <c r="K94" s="113"/>
      <c r="L94" s="60"/>
      <c r="M94" s="60"/>
      <c r="N94" s="60"/>
      <c r="O94" s="60"/>
      <c r="P94" s="60"/>
      <c r="Q94" s="60"/>
      <c r="R94" s="60"/>
      <c r="S94" s="60"/>
      <c r="T94" s="60"/>
      <c r="U94" s="60"/>
      <c r="V94" s="60"/>
      <c r="W94" s="60"/>
      <c r="X94" s="60"/>
      <c r="Y94" s="60"/>
      <c r="Z94" s="60"/>
    </row>
    <row r="95" spans="1:50" ht="9" customHeight="1" x14ac:dyDescent="0.2">
      <c r="A95" s="60"/>
      <c r="B95" s="538"/>
      <c r="C95" s="538"/>
      <c r="D95" s="538"/>
      <c r="E95" s="538"/>
      <c r="F95" s="538"/>
      <c r="G95" s="538"/>
      <c r="H95" s="538"/>
      <c r="I95" s="538"/>
      <c r="J95" s="538"/>
      <c r="K95" s="113"/>
      <c r="L95" s="60"/>
      <c r="M95" s="60"/>
      <c r="N95" s="60"/>
      <c r="O95" s="60"/>
      <c r="P95" s="60"/>
      <c r="Q95" s="60"/>
      <c r="R95" s="60"/>
      <c r="S95" s="60"/>
      <c r="T95" s="60"/>
      <c r="U95" s="60"/>
      <c r="V95" s="60"/>
      <c r="W95" s="60"/>
      <c r="X95" s="60"/>
      <c r="Y95" s="60"/>
      <c r="Z95" s="60"/>
    </row>
    <row r="96" spans="1:50" x14ac:dyDescent="0.2">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x14ac:dyDescent="0.2">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sheetData>
  <sheetProtection algorithmName="SHA-512" hashValue="OqDsh//zTyQiJEkMRQEdpF2QIRrDUJ5DKNqCkZvFsGtkG8JrsfdvrwlvUCIYfeomQd1IsVufZkwTr+mJO4TSYw==" saltValue="0ezBRlirT/3FpEPYSTtpkw==" spinCount="100000" sheet="1" formatCells="0"/>
  <mergeCells count="56">
    <mergeCell ref="M16:O16"/>
    <mergeCell ref="S16:T16"/>
    <mergeCell ref="M17:O17"/>
    <mergeCell ref="S17:T17"/>
    <mergeCell ref="C12:J12"/>
    <mergeCell ref="C13:J13"/>
    <mergeCell ref="C14:J14"/>
    <mergeCell ref="C11:J11"/>
    <mergeCell ref="M12:P12"/>
    <mergeCell ref="M13:O13"/>
    <mergeCell ref="S13:T13"/>
    <mergeCell ref="M14:O14"/>
    <mergeCell ref="S14:T14"/>
    <mergeCell ref="M26:O26"/>
    <mergeCell ref="S26:T26"/>
    <mergeCell ref="M32:N32"/>
    <mergeCell ref="C24:J24"/>
    <mergeCell ref="R21:R22"/>
    <mergeCell ref="C31:J31"/>
    <mergeCell ref="C30:J30"/>
    <mergeCell ref="C29:J29"/>
    <mergeCell ref="C26:J26"/>
    <mergeCell ref="C25:J25"/>
    <mergeCell ref="C33:J33"/>
    <mergeCell ref="M33:N33"/>
    <mergeCell ref="O33:P33"/>
    <mergeCell ref="D55:H55"/>
    <mergeCell ref="C38:J38"/>
    <mergeCell ref="C37:J37"/>
    <mergeCell ref="C36:J36"/>
    <mergeCell ref="C35:J35"/>
    <mergeCell ref="C34:J34"/>
    <mergeCell ref="C39:J39"/>
    <mergeCell ref="B94:J94"/>
    <mergeCell ref="B95:J95"/>
    <mergeCell ref="M35:N35"/>
    <mergeCell ref="M36:N36"/>
    <mergeCell ref="L44:U44"/>
    <mergeCell ref="L45:U45"/>
    <mergeCell ref="D54:H54"/>
    <mergeCell ref="C8:I8"/>
    <mergeCell ref="M8:O8"/>
    <mergeCell ref="S8:T8"/>
    <mergeCell ref="C9:J9"/>
    <mergeCell ref="C23:J23"/>
    <mergeCell ref="M23:O23"/>
    <mergeCell ref="S23:T23"/>
    <mergeCell ref="C22:J22"/>
    <mergeCell ref="C10:J10"/>
    <mergeCell ref="C21:J21"/>
    <mergeCell ref="C15:J15"/>
    <mergeCell ref="C16:J16"/>
    <mergeCell ref="C17:J17"/>
    <mergeCell ref="C19:J19"/>
    <mergeCell ref="C20:J20"/>
    <mergeCell ref="N10:T11"/>
  </mergeCells>
  <printOptions horizontalCentered="1" verticalCentered="1"/>
  <pageMargins left="0.25" right="0" top="0.25" bottom="0.25" header="0.25" footer="0.25"/>
  <pageSetup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X94"/>
  <sheetViews>
    <sheetView showGridLines="0" view="pageBreakPreview" zoomScale="80" zoomScaleNormal="70" zoomScaleSheetLayoutView="80" workbookViewId="0">
      <selection activeCell="B2" sqref="B2"/>
    </sheetView>
  </sheetViews>
  <sheetFormatPr defaultRowHeight="12.75" x14ac:dyDescent="0.2"/>
  <cols>
    <col min="1" max="1" width="1.7109375" customWidth="1"/>
    <col min="2" max="2" width="5.140625" customWidth="1"/>
    <col min="3" max="14" width="12.28515625" customWidth="1"/>
    <col min="15" max="15" width="8.85546875" customWidth="1"/>
    <col min="16" max="16" width="2.42578125" customWidth="1"/>
    <col min="17" max="17" width="9.5703125" customWidth="1"/>
    <col min="18" max="18" width="9" customWidth="1"/>
    <col min="19" max="19" width="8.5703125" customWidth="1"/>
    <col min="20" max="20" width="10.42578125" customWidth="1"/>
    <col min="21" max="21" width="7.7109375" customWidth="1"/>
  </cols>
  <sheetData>
    <row r="1" spans="2:50" ht="9.6" customHeight="1" x14ac:dyDescent="0.2"/>
    <row r="2" spans="2:50" x14ac:dyDescent="0.2">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
      <c r="B3" s="3"/>
      <c r="C3" s="3"/>
      <c r="D3" s="3"/>
      <c r="E3" s="3"/>
      <c r="F3" s="13"/>
      <c r="G3" s="193" t="s">
        <v>85</v>
      </c>
      <c r="H3" s="194" t="str">
        <f>'Cover Page'!O3</f>
        <v>8-31-18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8" x14ac:dyDescent="0.25">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x14ac:dyDescent="0.2">
      <c r="B7" s="3"/>
      <c r="C7" s="3"/>
      <c r="D7" s="4"/>
      <c r="E7" s="3"/>
      <c r="F7" s="3"/>
      <c r="G7" s="3"/>
      <c r="H7" s="3"/>
      <c r="I7" s="3"/>
      <c r="J7" s="3"/>
      <c r="L7" s="3"/>
      <c r="M7" s="3"/>
      <c r="N7" s="4"/>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18" customHeight="1" x14ac:dyDescent="0.2">
      <c r="B8" s="52"/>
      <c r="C8" s="43"/>
      <c r="D8" s="43"/>
      <c r="E8" s="43"/>
      <c r="F8" s="48"/>
      <c r="G8" s="41"/>
      <c r="H8" s="41"/>
      <c r="I8" s="41"/>
      <c r="J8" s="52"/>
      <c r="K8" s="1"/>
      <c r="L8" s="4"/>
      <c r="M8" s="755"/>
      <c r="N8" s="751"/>
      <c r="O8" s="751"/>
      <c r="P8" s="751"/>
      <c r="Q8" s="19"/>
      <c r="R8" s="11"/>
      <c r="S8" s="11"/>
      <c r="T8" s="10"/>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
      <c r="B9" s="52"/>
      <c r="C9" s="261"/>
      <c r="D9" s="262"/>
      <c r="E9" s="262"/>
      <c r="F9" s="259"/>
      <c r="G9" s="22"/>
      <c r="H9" s="23"/>
      <c r="I9" s="263"/>
      <c r="J9" s="52"/>
      <c r="K9" s="1"/>
      <c r="L9" s="4"/>
      <c r="M9" s="750"/>
      <c r="N9" s="751"/>
      <c r="O9" s="751"/>
      <c r="P9" s="21"/>
      <c r="Q9" s="22"/>
      <c r="R9" s="23"/>
      <c r="S9" s="752"/>
      <c r="T9" s="753"/>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
      <c r="B10" s="52"/>
      <c r="C10" s="261"/>
      <c r="D10" s="262"/>
      <c r="E10" s="262"/>
      <c r="F10" s="259"/>
      <c r="G10" s="22"/>
      <c r="H10" s="23"/>
      <c r="I10" s="263"/>
      <c r="J10" s="52"/>
      <c r="K10" s="1"/>
      <c r="L10" s="4"/>
      <c r="M10" s="750"/>
      <c r="N10" s="751"/>
      <c r="O10" s="751"/>
      <c r="P10" s="21"/>
      <c r="Q10" s="22"/>
      <c r="R10" s="23"/>
      <c r="S10" s="752"/>
      <c r="T10" s="753"/>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
      <c r="B11" s="52"/>
      <c r="C11" s="261"/>
      <c r="D11" s="262"/>
      <c r="E11" s="262"/>
      <c r="F11" s="259"/>
      <c r="G11" s="22"/>
      <c r="H11" s="23"/>
      <c r="I11" s="263"/>
      <c r="J11" s="52"/>
      <c r="K11" s="1"/>
      <c r="L11" s="4"/>
      <c r="M11" s="20"/>
      <c r="N11" s="18"/>
      <c r="O11" s="18"/>
      <c r="P11" s="21"/>
      <c r="Q11" s="22"/>
      <c r="R11" s="23"/>
      <c r="S11" s="25"/>
      <c r="T11" s="24"/>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
      <c r="B12" s="52"/>
      <c r="C12" s="261"/>
      <c r="D12" s="262"/>
      <c r="E12" s="262"/>
      <c r="F12" s="259"/>
      <c r="G12" s="22"/>
      <c r="H12" s="23"/>
      <c r="I12" s="263"/>
      <c r="J12" s="52"/>
      <c r="K12" s="1"/>
      <c r="L12" s="4"/>
      <c r="M12" s="750"/>
      <c r="N12" s="751"/>
      <c r="O12" s="751"/>
      <c r="P12" s="21"/>
      <c r="Q12" s="22"/>
      <c r="R12" s="23"/>
      <c r="S12" s="752"/>
      <c r="T12" s="753"/>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21" customHeight="1" x14ac:dyDescent="0.2">
      <c r="B13" s="52"/>
      <c r="C13" s="261"/>
      <c r="D13" s="262"/>
      <c r="E13" s="262"/>
      <c r="F13" s="259"/>
      <c r="G13" s="22"/>
      <c r="H13" s="23"/>
      <c r="I13" s="263"/>
      <c r="J13" s="52"/>
      <c r="K13" s="1"/>
      <c r="L13" s="4"/>
      <c r="M13" s="750"/>
      <c r="N13" s="751"/>
      <c r="O13" s="751"/>
      <c r="P13" s="21"/>
      <c r="Q13" s="22"/>
      <c r="R13" s="23"/>
      <c r="S13" s="752"/>
      <c r="T13" s="753"/>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18" customHeight="1" x14ac:dyDescent="0.2">
      <c r="B14" s="52"/>
      <c r="C14" s="52"/>
      <c r="D14" s="52"/>
      <c r="E14" s="49"/>
      <c r="F14" s="52"/>
      <c r="G14" s="52"/>
      <c r="H14" s="44"/>
      <c r="I14" s="263"/>
      <c r="J14" s="52"/>
      <c r="K14" s="1"/>
      <c r="L14" s="4"/>
      <c r="M14" s="4"/>
      <c r="N14" s="4"/>
      <c r="O14" s="4"/>
      <c r="P14" s="4"/>
      <c r="Q14" s="4"/>
      <c r="R14" s="4"/>
      <c r="S14" s="4"/>
      <c r="T14" s="25"/>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7.9" customHeight="1" x14ac:dyDescent="0.2">
      <c r="B15" s="52"/>
      <c r="C15" s="52"/>
      <c r="D15" s="52"/>
      <c r="E15" s="52"/>
      <c r="F15" s="52"/>
      <c r="G15" s="52"/>
      <c r="H15" s="52"/>
      <c r="I15" s="52"/>
      <c r="J15" s="52"/>
      <c r="K15" s="1"/>
      <c r="L15" s="4"/>
      <c r="M15" s="4"/>
      <c r="N15" s="4"/>
      <c r="O15" s="4"/>
      <c r="P15" s="4"/>
      <c r="Q15" s="4"/>
      <c r="R15" s="4"/>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18" customHeight="1" x14ac:dyDescent="0.2">
      <c r="B16" s="52"/>
      <c r="C16" s="52"/>
      <c r="D16" s="53"/>
      <c r="E16" s="52"/>
      <c r="F16" s="52"/>
      <c r="G16" s="265"/>
      <c r="H16" s="52"/>
      <c r="I16" s="52"/>
      <c r="J16" s="52"/>
      <c r="K16" s="1"/>
      <c r="L16" s="4"/>
      <c r="M16" s="4"/>
      <c r="N16" s="4"/>
      <c r="O16" s="4"/>
      <c r="P16" s="4"/>
      <c r="Q16" s="4"/>
      <c r="R16" s="764"/>
      <c r="S16" s="4"/>
      <c r="T16" s="4"/>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2.9" customHeight="1" x14ac:dyDescent="0.2">
      <c r="B17" s="52"/>
      <c r="C17" s="52"/>
      <c r="D17" s="43"/>
      <c r="E17" s="265"/>
      <c r="F17" s="26"/>
      <c r="G17" s="42"/>
      <c r="H17" s="41"/>
      <c r="I17" s="41"/>
      <c r="J17" s="52"/>
      <c r="K17" s="1"/>
      <c r="L17" s="4"/>
      <c r="M17" s="4"/>
      <c r="N17" s="10"/>
      <c r="O17" s="10"/>
      <c r="P17" s="10"/>
      <c r="Q17" s="26"/>
      <c r="R17" s="765"/>
      <c r="S17" s="10"/>
      <c r="T17" s="10"/>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
      <c r="B18" s="52"/>
      <c r="C18" s="261"/>
      <c r="D18" s="262"/>
      <c r="E18" s="262"/>
      <c r="F18" s="259"/>
      <c r="G18" s="22"/>
      <c r="H18" s="23"/>
      <c r="I18" s="263"/>
      <c r="J18" s="52"/>
      <c r="K18" s="1"/>
      <c r="L18" s="4"/>
      <c r="M18" s="750"/>
      <c r="N18" s="751"/>
      <c r="O18" s="751"/>
      <c r="P18" s="21"/>
      <c r="Q18" s="22"/>
      <c r="R18" s="27"/>
      <c r="S18" s="752"/>
      <c r="T18" s="753"/>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
      <c r="B19" s="52"/>
      <c r="C19" s="261"/>
      <c r="D19" s="262"/>
      <c r="E19" s="262"/>
      <c r="F19" s="259"/>
      <c r="G19" s="22"/>
      <c r="H19" s="23"/>
      <c r="I19" s="263"/>
      <c r="J19" s="52"/>
      <c r="K19" s="1"/>
      <c r="L19" s="4"/>
      <c r="M19" s="750"/>
      <c r="N19" s="751"/>
      <c r="O19" s="751"/>
      <c r="P19" s="21"/>
      <c r="Q19" s="22"/>
      <c r="R19" s="27"/>
      <c r="S19" s="752"/>
      <c r="T19" s="753"/>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
      <c r="B20" s="52"/>
      <c r="C20" s="261"/>
      <c r="D20" s="262"/>
      <c r="E20" s="262"/>
      <c r="F20" s="259"/>
      <c r="G20" s="22"/>
      <c r="H20" s="23"/>
      <c r="I20" s="263"/>
      <c r="J20" s="52"/>
      <c r="K20" s="1"/>
      <c r="L20" s="4"/>
      <c r="M20" s="20"/>
      <c r="N20" s="18"/>
      <c r="O20" s="18"/>
      <c r="P20" s="21"/>
      <c r="Q20" s="22"/>
      <c r="R20" s="27"/>
      <c r="S20" s="25"/>
      <c r="T20" s="24"/>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
      <c r="B21" s="52"/>
      <c r="C21" s="261"/>
      <c r="D21" s="262"/>
      <c r="E21" s="262"/>
      <c r="F21" s="259"/>
      <c r="G21" s="22"/>
      <c r="H21" s="23"/>
      <c r="I21" s="263"/>
      <c r="J21" s="52"/>
      <c r="K21" s="1"/>
      <c r="L21" s="4"/>
      <c r="M21" s="750"/>
      <c r="N21" s="751"/>
      <c r="O21" s="751"/>
      <c r="P21" s="21"/>
      <c r="Q21" s="22"/>
      <c r="R21" s="27"/>
      <c r="S21" s="752"/>
      <c r="T21" s="753"/>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21" customHeight="1" x14ac:dyDescent="0.2">
      <c r="B22" s="52"/>
      <c r="C22" s="261"/>
      <c r="D22" s="262"/>
      <c r="E22" s="262"/>
      <c r="F22" s="259"/>
      <c r="G22" s="22"/>
      <c r="H22" s="23"/>
      <c r="I22" s="263"/>
      <c r="J22" s="52"/>
      <c r="K22" s="1"/>
      <c r="L22" s="4"/>
      <c r="M22" s="750"/>
      <c r="N22" s="751"/>
      <c r="O22" s="751"/>
      <c r="P22" s="21"/>
      <c r="Q22" s="22"/>
      <c r="R22" s="27"/>
      <c r="S22" s="752"/>
      <c r="T22" s="753"/>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18" customHeight="1" x14ac:dyDescent="0.2">
      <c r="B23" s="52"/>
      <c r="C23" s="52"/>
      <c r="D23" s="52"/>
      <c r="E23" s="52"/>
      <c r="F23" s="52"/>
      <c r="G23" s="52"/>
      <c r="H23" s="44"/>
      <c r="I23" s="263"/>
      <c r="J23" s="52"/>
      <c r="K23" s="1"/>
      <c r="L23" s="4"/>
      <c r="M23" s="4"/>
      <c r="N23" s="4"/>
      <c r="O23" s="4"/>
      <c r="P23" s="4"/>
      <c r="Q23" s="4"/>
      <c r="R23" s="4"/>
      <c r="S23" s="4"/>
      <c r="T23" s="25"/>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3.6" customHeight="1" x14ac:dyDescent="0.2">
      <c r="B24" s="52"/>
      <c r="C24" s="52"/>
      <c r="D24" s="52"/>
      <c r="E24" s="52"/>
      <c r="F24" s="52"/>
      <c r="G24" s="52"/>
      <c r="H24" s="52"/>
      <c r="I24" s="52"/>
      <c r="J24" s="52"/>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18" customHeight="1" x14ac:dyDescent="0.2">
      <c r="B25" s="52"/>
      <c r="C25" s="52"/>
      <c r="D25" s="53"/>
      <c r="E25" s="52"/>
      <c r="F25" s="52"/>
      <c r="G25" s="52"/>
      <c r="H25" s="52"/>
      <c r="I25" s="52"/>
      <c r="J25" s="52"/>
      <c r="K25" s="1"/>
      <c r="L25" s="4"/>
      <c r="M25" s="4"/>
      <c r="N25" s="4"/>
      <c r="O25" s="4"/>
      <c r="P25" s="4"/>
      <c r="Q25" s="4"/>
      <c r="R25" s="4"/>
      <c r="S25" s="4"/>
      <c r="T25" s="4"/>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6.45" customHeight="1" x14ac:dyDescent="0.2">
      <c r="B26" s="52"/>
      <c r="C26" s="41"/>
      <c r="D26" s="49"/>
      <c r="E26" s="41"/>
      <c r="F26" s="41"/>
      <c r="G26" s="41"/>
      <c r="H26" s="41"/>
      <c r="I26" s="41"/>
      <c r="J26" s="52"/>
      <c r="K26" s="1"/>
      <c r="L26" s="4"/>
      <c r="M26" s="755"/>
      <c r="N26" s="751"/>
      <c r="O26" s="11"/>
      <c r="P26" s="10"/>
      <c r="Q26" s="11"/>
      <c r="R26" s="11"/>
      <c r="S26" s="11"/>
      <c r="T26" s="10"/>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
      <c r="B27" s="52"/>
      <c r="C27" s="261"/>
      <c r="D27" s="262"/>
      <c r="E27" s="266"/>
      <c r="F27" s="56"/>
      <c r="G27" s="22"/>
      <c r="H27" s="22"/>
      <c r="I27" s="263"/>
      <c r="J27" s="52"/>
      <c r="K27" s="1"/>
      <c r="L27" s="4"/>
      <c r="M27" s="750"/>
      <c r="N27" s="751"/>
      <c r="O27" s="756"/>
      <c r="P27" s="757"/>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
      <c r="B28" s="52"/>
      <c r="C28" s="261"/>
      <c r="D28" s="262"/>
      <c r="E28" s="266"/>
      <c r="F28" s="56"/>
      <c r="G28" s="22"/>
      <c r="H28" s="22"/>
      <c r="I28" s="263"/>
      <c r="J28" s="52"/>
      <c r="K28" s="1"/>
      <c r="L28" s="4"/>
      <c r="M28" s="20"/>
      <c r="N28" s="18"/>
      <c r="O28" s="29"/>
      <c r="P28" s="28"/>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
      <c r="B29" s="52"/>
      <c r="C29" s="261"/>
      <c r="D29" s="262"/>
      <c r="E29" s="266"/>
      <c r="F29" s="56"/>
      <c r="G29" s="22"/>
      <c r="H29" s="22"/>
      <c r="I29" s="263"/>
      <c r="J29" s="52"/>
      <c r="K29" s="1"/>
      <c r="L29" s="4"/>
      <c r="M29" s="750"/>
      <c r="N29" s="751"/>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
      <c r="B30" s="52"/>
      <c r="C30" s="261"/>
      <c r="D30" s="262"/>
      <c r="E30" s="266"/>
      <c r="F30" s="56"/>
      <c r="G30" s="22"/>
      <c r="H30" s="22"/>
      <c r="I30" s="263"/>
      <c r="J30" s="52"/>
      <c r="K30" s="1"/>
      <c r="L30" s="4"/>
      <c r="M30" s="750"/>
      <c r="N30" s="751"/>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21" customHeight="1" x14ac:dyDescent="0.2">
      <c r="B31" s="52"/>
      <c r="C31" s="261"/>
      <c r="D31" s="262"/>
      <c r="E31" s="266"/>
      <c r="F31" s="56"/>
      <c r="G31" s="22"/>
      <c r="H31" s="22"/>
      <c r="I31" s="263"/>
      <c r="J31" s="52"/>
      <c r="K31" s="1"/>
      <c r="L31" s="4"/>
      <c r="M31" s="750"/>
      <c r="N31" s="751"/>
      <c r="O31" s="29"/>
      <c r="P31" s="29"/>
      <c r="Q31" s="22"/>
      <c r="R31" s="21"/>
      <c r="S31" s="22"/>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18" customHeight="1" x14ac:dyDescent="0.2">
      <c r="B32" s="52"/>
      <c r="C32" s="52"/>
      <c r="D32" s="52"/>
      <c r="E32" s="52"/>
      <c r="F32" s="43"/>
      <c r="G32" s="52"/>
      <c r="H32" s="45"/>
      <c r="I32" s="33"/>
      <c r="J32" s="52"/>
      <c r="K32" s="1"/>
      <c r="L32" s="4"/>
      <c r="M32" s="4"/>
      <c r="N32" s="4"/>
      <c r="O32" s="4"/>
      <c r="P32" s="4"/>
      <c r="Q32" s="4"/>
      <c r="R32" s="4"/>
      <c r="S32" s="4"/>
      <c r="T32" s="25"/>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31.9" customHeight="1" x14ac:dyDescent="0.2">
      <c r="B33" s="52"/>
      <c r="C33" s="52"/>
      <c r="D33" s="53"/>
      <c r="E33" s="53"/>
      <c r="F33" s="53"/>
      <c r="G33" s="53"/>
      <c r="H33" s="53"/>
      <c r="I33" s="52"/>
      <c r="J33" s="52"/>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
      <c r="B34" s="52"/>
      <c r="C34" s="52"/>
      <c r="D34" s="53"/>
      <c r="E34" s="53"/>
      <c r="F34" s="53"/>
      <c r="G34" s="53"/>
      <c r="H34" s="46"/>
      <c r="I34" s="51"/>
      <c r="J34" s="52"/>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
      <c r="B35" s="52"/>
      <c r="C35" s="52"/>
      <c r="D35" s="53"/>
      <c r="E35" s="53"/>
      <c r="F35" s="53"/>
      <c r="G35" s="53"/>
      <c r="H35" s="46"/>
      <c r="I35" s="52"/>
      <c r="J35" s="52"/>
      <c r="K35" s="1"/>
      <c r="L35" s="4"/>
      <c r="M35" s="4"/>
      <c r="N35" s="4"/>
      <c r="O35" s="4"/>
      <c r="P35" s="4"/>
      <c r="Q35" s="4"/>
      <c r="R35" s="4"/>
      <c r="S35" s="4"/>
      <c r="T35" s="4"/>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
      <c r="B36" s="52"/>
      <c r="C36" s="52"/>
      <c r="D36" s="53"/>
      <c r="E36" s="53"/>
      <c r="F36" s="53"/>
      <c r="G36" s="53"/>
      <c r="H36" s="46"/>
      <c r="I36" s="57"/>
      <c r="J36" s="52"/>
      <c r="K36" s="1"/>
      <c r="L36" s="4"/>
      <c r="M36" s="4"/>
      <c r="N36" s="4"/>
      <c r="O36" s="4"/>
      <c r="P36" s="4"/>
      <c r="Q36" s="4"/>
      <c r="R36" s="4"/>
      <c r="S36" s="4"/>
      <c r="T36" s="30"/>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
      <c r="B37" s="52"/>
      <c r="C37" s="52"/>
      <c r="D37" s="53"/>
      <c r="E37" s="53"/>
      <c r="F37" s="53"/>
      <c r="G37" s="53"/>
      <c r="H37" s="53"/>
      <c r="I37" s="12"/>
      <c r="J37" s="52"/>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0.45" customHeight="1" x14ac:dyDescent="0.2">
      <c r="B38" s="264"/>
      <c r="C38" s="264"/>
      <c r="D38" s="40"/>
      <c r="E38" s="260"/>
      <c r="F38" s="260"/>
      <c r="G38" s="260"/>
      <c r="H38" s="260"/>
      <c r="I38" s="260"/>
      <c r="J38" s="264"/>
      <c r="K38" s="2"/>
      <c r="L38" s="754"/>
      <c r="M38" s="754"/>
      <c r="N38" s="754"/>
      <c r="O38" s="754"/>
      <c r="P38" s="754"/>
      <c r="Q38" s="754"/>
      <c r="R38" s="754"/>
      <c r="S38" s="754"/>
      <c r="T38" s="754"/>
      <c r="U38" s="75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25.9" customHeight="1" x14ac:dyDescent="0.2">
      <c r="A39" s="3"/>
      <c r="B39" s="758"/>
      <c r="C39" s="759"/>
      <c r="D39" s="759"/>
      <c r="E39" s="759"/>
      <c r="F39" s="759"/>
      <c r="G39" s="759"/>
      <c r="H39" s="759"/>
      <c r="I39" s="759"/>
      <c r="J39" s="759"/>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
      <c r="A40" s="3"/>
      <c r="B40" s="3"/>
      <c r="C40" s="3"/>
      <c r="D40" s="8"/>
      <c r="E40" s="3"/>
      <c r="F40" s="3"/>
      <c r="G40" s="3"/>
      <c r="H40" s="9"/>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
      <c r="A42" s="3"/>
      <c r="B42" s="3"/>
      <c r="C42" s="3"/>
      <c r="D42" s="4"/>
      <c r="E42" s="4"/>
      <c r="F42" s="4"/>
      <c r="G42" s="4"/>
      <c r="H42" s="4"/>
      <c r="I42" s="4"/>
      <c r="J42" s="4"/>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
      <c r="A43" s="3"/>
      <c r="B43" s="3"/>
      <c r="C43" s="3"/>
      <c r="D43" s="4"/>
      <c r="E43" s="4"/>
      <c r="F43" s="4"/>
      <c r="G43" s="4"/>
      <c r="H43" s="4"/>
      <c r="I43" s="4"/>
      <c r="J43" s="4"/>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ht="12.75" customHeight="1" x14ac:dyDescent="0.2">
      <c r="A44" s="3"/>
      <c r="B44" s="3"/>
      <c r="C44" s="3"/>
      <c r="D44" s="539"/>
      <c r="E44" s="502"/>
      <c r="F44" s="502"/>
      <c r="G44" s="502"/>
      <c r="H44" s="502"/>
      <c r="I44" s="32"/>
      <c r="J44" s="4"/>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
      <c r="A45" s="3"/>
      <c r="B45" s="3"/>
      <c r="C45" s="3"/>
      <c r="D45" s="539"/>
      <c r="E45" s="539"/>
      <c r="F45" s="539"/>
      <c r="G45" s="751"/>
      <c r="H45" s="751"/>
      <c r="I45" s="36"/>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
      <c r="A46" s="3"/>
      <c r="B46" s="3"/>
      <c r="C46" s="3"/>
      <c r="D46" s="4"/>
      <c r="E46" s="4"/>
      <c r="F46" s="4"/>
      <c r="G46" s="4"/>
      <c r="H46" s="4"/>
      <c r="I46" s="33"/>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
      <c r="A47" s="3"/>
      <c r="B47" s="3"/>
      <c r="C47" s="3"/>
      <c r="D47" s="4"/>
      <c r="E47" s="4"/>
      <c r="F47" s="4"/>
      <c r="G47" s="4"/>
      <c r="H47" s="4"/>
      <c r="I47" s="37"/>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
      <c r="A48" s="3"/>
      <c r="B48" s="3"/>
      <c r="C48" s="3"/>
      <c r="D48" s="4"/>
      <c r="E48" s="4"/>
      <c r="F48" s="4"/>
      <c r="G48" s="4"/>
      <c r="H48" s="4"/>
      <c r="I48" s="33"/>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
      <c r="A49" s="3"/>
      <c r="B49" s="3"/>
      <c r="C49" s="3"/>
      <c r="D49" s="4"/>
      <c r="E49" s="4"/>
      <c r="F49" s="4"/>
      <c r="G49" s="4"/>
      <c r="H49" s="4"/>
      <c r="I49" s="25"/>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
      <c r="A50" s="3"/>
      <c r="B50" s="3"/>
      <c r="C50" s="3"/>
      <c r="D50" s="4"/>
      <c r="E50" s="4"/>
      <c r="F50" s="4"/>
      <c r="G50" s="4"/>
      <c r="H50" s="4"/>
      <c r="I50" s="10"/>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
      <c r="A51" s="3"/>
      <c r="B51" s="3"/>
      <c r="C51" s="3"/>
      <c r="D51" s="4"/>
      <c r="E51" s="4"/>
      <c r="F51" s="4"/>
      <c r="G51" s="3"/>
      <c r="H51" s="3"/>
      <c r="I51" s="38"/>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
      <c r="A52" s="3"/>
      <c r="B52" s="3"/>
      <c r="C52" s="3"/>
      <c r="D52" s="34"/>
      <c r="E52" s="4"/>
      <c r="F52" s="4"/>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
      <c r="A53" s="3"/>
      <c r="B53" s="3"/>
      <c r="C53" s="3"/>
      <c r="D53" s="4"/>
      <c r="E53" s="4"/>
      <c r="F53" s="4"/>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
      <c r="A54" s="3"/>
      <c r="B54" s="3"/>
      <c r="C54" s="3"/>
      <c r="D54" s="4"/>
      <c r="E54" s="4"/>
      <c r="F54" s="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
      <c r="A55" s="3"/>
      <c r="B55" s="3"/>
      <c r="C55" s="3"/>
      <c r="D55" s="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50"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50"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50"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9.75" customHeight="1" x14ac:dyDescent="0.2">
      <c r="A84" s="3"/>
      <c r="B84" s="754"/>
      <c r="C84" s="754"/>
      <c r="D84" s="754"/>
      <c r="E84" s="754"/>
      <c r="F84" s="754"/>
      <c r="G84" s="754"/>
      <c r="H84" s="754"/>
      <c r="I84" s="754"/>
      <c r="J84" s="754"/>
      <c r="K84" s="39"/>
      <c r="L84" s="3"/>
      <c r="M84" s="3"/>
      <c r="N84" s="3"/>
      <c r="O84" s="3"/>
      <c r="P84" s="3"/>
      <c r="Q84" s="3"/>
      <c r="R84" s="3"/>
      <c r="S84" s="3"/>
      <c r="T84" s="3"/>
      <c r="U84" s="3"/>
      <c r="V84" s="3"/>
      <c r="W84" s="3"/>
      <c r="X84" s="3"/>
      <c r="Y84" s="3"/>
      <c r="Z84" s="3"/>
    </row>
    <row r="85" spans="1:26" ht="9" customHeight="1" x14ac:dyDescent="0.2">
      <c r="A85" s="3"/>
      <c r="B85" s="754"/>
      <c r="C85" s="754"/>
      <c r="D85" s="754"/>
      <c r="E85" s="754"/>
      <c r="F85" s="754"/>
      <c r="G85" s="754"/>
      <c r="H85" s="754"/>
      <c r="I85" s="754"/>
      <c r="J85" s="754"/>
      <c r="K85" s="39"/>
      <c r="L85" s="3"/>
      <c r="M85" s="3"/>
      <c r="N85" s="3"/>
      <c r="O85" s="3"/>
      <c r="P85" s="3"/>
      <c r="Q85" s="3"/>
      <c r="R85" s="3"/>
      <c r="S85" s="3"/>
      <c r="T85" s="3"/>
      <c r="U85" s="3"/>
      <c r="V85" s="3"/>
      <c r="W85" s="3"/>
      <c r="X85" s="3"/>
      <c r="Y85" s="3"/>
      <c r="Z85" s="3"/>
    </row>
    <row r="86" spans="1:26"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sheetData>
  <sheetProtection algorithmName="SHA-512" hashValue="cmcLa1u7L1AHnJul6CNBrCUL9fwuw8ZkW3JzKYKfUrmSZQZ929Zz5IEB3belbVP2XAbIEyyFknX/ilqFdemGbQ==" saltValue="3JGtX2a9bpFqvTw+26TEXQ==" spinCount="100000" sheet="1" selectLockedCells="1" selectUnlockedCells="1"/>
  <mergeCells count="30">
    <mergeCell ref="M8:P8"/>
    <mergeCell ref="M9:O9"/>
    <mergeCell ref="S9:T9"/>
    <mergeCell ref="M10:O10"/>
    <mergeCell ref="S10:T10"/>
    <mergeCell ref="M12:O12"/>
    <mergeCell ref="S12:T12"/>
    <mergeCell ref="M13:O13"/>
    <mergeCell ref="S13:T13"/>
    <mergeCell ref="M29:N29"/>
    <mergeCell ref="R16:R17"/>
    <mergeCell ref="M18:O18"/>
    <mergeCell ref="S18:T18"/>
    <mergeCell ref="M19:O19"/>
    <mergeCell ref="S19:T19"/>
    <mergeCell ref="M21:O21"/>
    <mergeCell ref="S21:T21"/>
    <mergeCell ref="M22:O22"/>
    <mergeCell ref="S22:T22"/>
    <mergeCell ref="M26:N26"/>
    <mergeCell ref="M27:N27"/>
    <mergeCell ref="O27:P27"/>
    <mergeCell ref="B84:J84"/>
    <mergeCell ref="B85:J85"/>
    <mergeCell ref="M30:N30"/>
    <mergeCell ref="M31:N31"/>
    <mergeCell ref="L38:U38"/>
    <mergeCell ref="D44:H44"/>
    <mergeCell ref="D45:H45"/>
    <mergeCell ref="B39:J39"/>
  </mergeCells>
  <pageMargins left="0.25" right="0" top="0.25" bottom="0.25" header="0.5" footer="0.5"/>
  <pageSetup orientation="portrait" r:id="rId1"/>
  <headerFooter alignWithMargins="0">
    <oddFooter>&amp;CInstructions page 3</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X97"/>
  <sheetViews>
    <sheetView showGridLines="0" view="pageBreakPreview" zoomScale="80" zoomScaleNormal="70" zoomScaleSheetLayoutView="80" workbookViewId="0">
      <selection activeCell="F2" sqref="F2"/>
    </sheetView>
  </sheetViews>
  <sheetFormatPr defaultRowHeight="12.75" x14ac:dyDescent="0.2"/>
  <cols>
    <col min="1" max="1" width="1.85546875" customWidth="1"/>
    <col min="2" max="2" width="5.140625" customWidth="1"/>
    <col min="3" max="14" width="12.28515625" customWidth="1"/>
    <col min="15" max="15" width="8.85546875" customWidth="1"/>
    <col min="16" max="16" width="2.42578125" customWidth="1"/>
    <col min="17" max="17" width="9.5703125" customWidth="1"/>
    <col min="18" max="18" width="9" customWidth="1"/>
    <col min="19" max="19" width="8.5703125" customWidth="1"/>
    <col min="20" max="20" width="10.42578125" customWidth="1"/>
    <col min="21" max="21" width="7.7109375" customWidth="1"/>
  </cols>
  <sheetData>
    <row r="1" spans="2:50" ht="9.6" customHeight="1" x14ac:dyDescent="0.2"/>
    <row r="2" spans="2:50" x14ac:dyDescent="0.2">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
      <c r="B3" s="3"/>
      <c r="C3" s="3"/>
      <c r="D3" s="3"/>
      <c r="E3" s="3"/>
      <c r="F3" s="13"/>
      <c r="G3" s="193" t="s">
        <v>85</v>
      </c>
      <c r="H3" s="194" t="str">
        <f>'Cover Page'!O3</f>
        <v>8-31-18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8" x14ac:dyDescent="0.25">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
      <c r="B7" s="52"/>
      <c r="C7" s="43"/>
      <c r="D7" s="43"/>
      <c r="E7" s="43"/>
      <c r="F7" s="48"/>
      <c r="G7" s="41"/>
      <c r="H7" s="41"/>
      <c r="I7" s="41"/>
      <c r="J7" s="52"/>
      <c r="K7" s="1"/>
      <c r="L7" s="4"/>
      <c r="M7" s="755"/>
      <c r="N7" s="751"/>
      <c r="O7" s="751"/>
      <c r="P7" s="751"/>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
      <c r="B8" s="52"/>
      <c r="C8" s="261"/>
      <c r="D8" s="262"/>
      <c r="E8" s="262"/>
      <c r="F8" s="259"/>
      <c r="G8" s="22"/>
      <c r="H8" s="23"/>
      <c r="I8" s="263"/>
      <c r="J8" s="52"/>
      <c r="K8" s="1"/>
      <c r="L8" s="4"/>
      <c r="M8" s="750"/>
      <c r="N8" s="751"/>
      <c r="O8" s="751"/>
      <c r="P8" s="21"/>
      <c r="Q8" s="22"/>
      <c r="R8" s="23"/>
      <c r="S8" s="752"/>
      <c r="T8" s="753"/>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
      <c r="B9" s="52"/>
      <c r="C9" s="261"/>
      <c r="D9" s="262"/>
      <c r="E9" s="262"/>
      <c r="F9" s="259"/>
      <c r="G9" s="22"/>
      <c r="H9" s="23"/>
      <c r="I9" s="263"/>
      <c r="J9" s="52"/>
      <c r="K9" s="1"/>
      <c r="L9" s="4"/>
      <c r="M9" s="750"/>
      <c r="N9" s="751"/>
      <c r="O9" s="751"/>
      <c r="P9" s="21"/>
      <c r="Q9" s="22"/>
      <c r="R9" s="23"/>
      <c r="S9" s="752"/>
      <c r="T9" s="753"/>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
      <c r="B10" s="52"/>
      <c r="C10" s="261"/>
      <c r="D10" s="262"/>
      <c r="E10" s="262"/>
      <c r="F10" s="259"/>
      <c r="G10" s="22"/>
      <c r="H10" s="23"/>
      <c r="I10" s="263"/>
      <c r="J10" s="52"/>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
      <c r="B11" s="52"/>
      <c r="C11" s="261"/>
      <c r="D11" s="262"/>
      <c r="E11" s="262"/>
      <c r="F11" s="259"/>
      <c r="G11" s="22"/>
      <c r="H11" s="23"/>
      <c r="I11" s="263"/>
      <c r="J11" s="52"/>
      <c r="K11" s="1"/>
      <c r="L11" s="4"/>
      <c r="M11" s="750"/>
      <c r="N11" s="751"/>
      <c r="O11" s="751"/>
      <c r="P11" s="21"/>
      <c r="Q11" s="22"/>
      <c r="R11" s="23"/>
      <c r="S11" s="752"/>
      <c r="T11" s="753"/>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
      <c r="B12" s="52"/>
      <c r="C12" s="261"/>
      <c r="D12" s="262"/>
      <c r="E12" s="262"/>
      <c r="F12" s="259"/>
      <c r="G12" s="22"/>
      <c r="H12" s="23"/>
      <c r="I12" s="263"/>
      <c r="J12" s="52"/>
      <c r="K12" s="1"/>
      <c r="L12" s="4"/>
      <c r="M12" s="750"/>
      <c r="N12" s="751"/>
      <c r="O12" s="751"/>
      <c r="P12" s="21"/>
      <c r="Q12" s="22"/>
      <c r="R12" s="23"/>
      <c r="S12" s="752"/>
      <c r="T12" s="753"/>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8" customHeight="1" x14ac:dyDescent="0.2">
      <c r="B13" s="52"/>
      <c r="C13" s="52"/>
      <c r="D13" s="52"/>
      <c r="E13" s="49"/>
      <c r="F13" s="52"/>
      <c r="G13" s="52"/>
      <c r="H13" s="44"/>
      <c r="I13" s="263"/>
      <c r="J13" s="52"/>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7.9" customHeight="1" x14ac:dyDescent="0.2">
      <c r="B14" s="52"/>
      <c r="C14" s="52"/>
      <c r="D14" s="52"/>
      <c r="E14" s="52"/>
      <c r="F14" s="52"/>
      <c r="G14" s="52"/>
      <c r="H14" s="52"/>
      <c r="I14" s="52"/>
      <c r="J14" s="52"/>
      <c r="K14" s="1"/>
      <c r="L14" s="4"/>
      <c r="M14" s="4"/>
      <c r="N14" s="4"/>
      <c r="O14" s="4"/>
      <c r="P14" s="4"/>
      <c r="Q14" s="4"/>
      <c r="R14" s="4"/>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
      <c r="B15" s="52"/>
      <c r="C15" s="52"/>
      <c r="D15" s="53"/>
      <c r="E15" s="52"/>
      <c r="F15" s="52"/>
      <c r="G15" s="265"/>
      <c r="H15" s="52"/>
      <c r="I15" s="52"/>
      <c r="J15" s="52"/>
      <c r="K15" s="1"/>
      <c r="L15" s="4"/>
      <c r="M15" s="4"/>
      <c r="N15" s="4"/>
      <c r="O15" s="4"/>
      <c r="P15" s="4"/>
      <c r="Q15" s="4"/>
      <c r="R15" s="764"/>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22.9" customHeight="1" x14ac:dyDescent="0.2">
      <c r="B16" s="52"/>
      <c r="C16" s="52"/>
      <c r="D16" s="43"/>
      <c r="E16" s="265"/>
      <c r="F16" s="26"/>
      <c r="G16" s="42"/>
      <c r="H16" s="41"/>
      <c r="I16" s="41"/>
      <c r="J16" s="52"/>
      <c r="K16" s="1"/>
      <c r="L16" s="4"/>
      <c r="M16" s="4"/>
      <c r="N16" s="10"/>
      <c r="O16" s="10"/>
      <c r="P16" s="10"/>
      <c r="Q16" s="26"/>
      <c r="R16" s="765"/>
      <c r="S16" s="10"/>
      <c r="T16" s="10"/>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1" customHeight="1" x14ac:dyDescent="0.2">
      <c r="B17" s="52"/>
      <c r="C17" s="261"/>
      <c r="D17" s="262"/>
      <c r="E17" s="262"/>
      <c r="F17" s="259"/>
      <c r="G17" s="22"/>
      <c r="H17" s="23"/>
      <c r="I17" s="263"/>
      <c r="J17" s="52"/>
      <c r="K17" s="1"/>
      <c r="L17" s="4"/>
      <c r="M17" s="750"/>
      <c r="N17" s="751"/>
      <c r="O17" s="751"/>
      <c r="P17" s="21"/>
      <c r="Q17" s="22"/>
      <c r="R17" s="27"/>
      <c r="S17" s="752"/>
      <c r="T17" s="753"/>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
      <c r="B18" s="52"/>
      <c r="C18" s="261"/>
      <c r="D18" s="262"/>
      <c r="E18" s="262"/>
      <c r="F18" s="259"/>
      <c r="G18" s="22"/>
      <c r="H18" s="23"/>
      <c r="I18" s="263"/>
      <c r="J18" s="52"/>
      <c r="K18" s="1"/>
      <c r="L18" s="4"/>
      <c r="M18" s="750"/>
      <c r="N18" s="751"/>
      <c r="O18" s="751"/>
      <c r="P18" s="21"/>
      <c r="Q18" s="22"/>
      <c r="R18" s="27"/>
      <c r="S18" s="752"/>
      <c r="T18" s="753"/>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
      <c r="B19" s="52"/>
      <c r="C19" s="261"/>
      <c r="D19" s="262"/>
      <c r="E19" s="262"/>
      <c r="F19" s="259"/>
      <c r="G19" s="22"/>
      <c r="H19" s="23"/>
      <c r="I19" s="263"/>
      <c r="J19" s="52"/>
      <c r="K19" s="1"/>
      <c r="L19" s="4"/>
      <c r="M19" s="20"/>
      <c r="N19" s="18"/>
      <c r="O19" s="18"/>
      <c r="P19" s="21"/>
      <c r="Q19" s="22"/>
      <c r="R19" s="27"/>
      <c r="S19" s="25"/>
      <c r="T19" s="24"/>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
      <c r="B20" s="52"/>
      <c r="C20" s="261"/>
      <c r="D20" s="262"/>
      <c r="E20" s="262"/>
      <c r="F20" s="259"/>
      <c r="G20" s="22"/>
      <c r="H20" s="23"/>
      <c r="I20" s="263"/>
      <c r="J20" s="52"/>
      <c r="K20" s="1"/>
      <c r="L20" s="4"/>
      <c r="M20" s="750"/>
      <c r="N20" s="751"/>
      <c r="O20" s="751"/>
      <c r="P20" s="21"/>
      <c r="Q20" s="22"/>
      <c r="R20" s="27"/>
      <c r="S20" s="752"/>
      <c r="T20" s="753"/>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
      <c r="B21" s="52"/>
      <c r="C21" s="261"/>
      <c r="D21" s="262"/>
      <c r="E21" s="262"/>
      <c r="F21" s="259"/>
      <c r="G21" s="22"/>
      <c r="H21" s="23"/>
      <c r="I21" s="263"/>
      <c r="J21" s="52"/>
      <c r="K21" s="1"/>
      <c r="L21" s="4"/>
      <c r="M21" s="750"/>
      <c r="N21" s="751"/>
      <c r="O21" s="751"/>
      <c r="P21" s="21"/>
      <c r="Q21" s="22"/>
      <c r="R21" s="27"/>
      <c r="S21" s="752"/>
      <c r="T21" s="753"/>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8" customHeight="1" x14ac:dyDescent="0.2">
      <c r="B22" s="52"/>
      <c r="C22" s="52"/>
      <c r="D22" s="52"/>
      <c r="E22" s="52"/>
      <c r="F22" s="52"/>
      <c r="G22" s="52"/>
      <c r="H22" s="44"/>
      <c r="I22" s="263"/>
      <c r="J22" s="52"/>
      <c r="K22" s="1"/>
      <c r="L22" s="4"/>
      <c r="M22" s="4"/>
      <c r="N22" s="4"/>
      <c r="O22" s="4"/>
      <c r="P22" s="4"/>
      <c r="Q22" s="4"/>
      <c r="R22" s="4"/>
      <c r="S22" s="4"/>
      <c r="T22" s="25"/>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3.6" customHeight="1" x14ac:dyDescent="0.2">
      <c r="B23" s="52"/>
      <c r="C23" s="52"/>
      <c r="D23" s="52"/>
      <c r="E23" s="52"/>
      <c r="F23" s="52"/>
      <c r="G23" s="52"/>
      <c r="H23" s="52"/>
      <c r="I23" s="52"/>
      <c r="J23" s="52"/>
      <c r="K23" s="1"/>
      <c r="L23" s="4"/>
      <c r="M23" s="4"/>
      <c r="N23" s="4"/>
      <c r="O23" s="4"/>
      <c r="P23" s="4"/>
      <c r="Q23" s="4"/>
      <c r="R23" s="4"/>
      <c r="S23" s="4"/>
      <c r="T23" s="4"/>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
      <c r="B24" s="52"/>
      <c r="C24" s="52"/>
      <c r="D24" s="53"/>
      <c r="E24" s="52"/>
      <c r="F24" s="52"/>
      <c r="G24" s="52"/>
      <c r="H24" s="52"/>
      <c r="I24" s="52"/>
      <c r="J24" s="52"/>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26.45" customHeight="1" x14ac:dyDescent="0.2">
      <c r="B25" s="52"/>
      <c r="C25" s="41"/>
      <c r="D25" s="49"/>
      <c r="E25" s="41"/>
      <c r="F25" s="41"/>
      <c r="G25" s="41"/>
      <c r="H25" s="41"/>
      <c r="I25" s="41"/>
      <c r="J25" s="52"/>
      <c r="K25" s="1"/>
      <c r="L25" s="4"/>
      <c r="M25" s="755"/>
      <c r="N25" s="751"/>
      <c r="O25" s="11"/>
      <c r="P25" s="10"/>
      <c r="Q25" s="11"/>
      <c r="R25" s="11"/>
      <c r="S25" s="11"/>
      <c r="T25" s="10"/>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1" customHeight="1" x14ac:dyDescent="0.2">
      <c r="B26" s="52"/>
      <c r="C26" s="261"/>
      <c r="D26" s="262"/>
      <c r="E26" s="266"/>
      <c r="F26" s="56"/>
      <c r="G26" s="22"/>
      <c r="H26" s="22"/>
      <c r="I26" s="263"/>
      <c r="J26" s="52"/>
      <c r="K26" s="1"/>
      <c r="L26" s="4"/>
      <c r="M26" s="750"/>
      <c r="N26" s="751"/>
      <c r="O26" s="756"/>
      <c r="P26" s="757"/>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
      <c r="B27" s="52"/>
      <c r="C27" s="261"/>
      <c r="D27" s="262"/>
      <c r="E27" s="266"/>
      <c r="F27" s="56"/>
      <c r="G27" s="22"/>
      <c r="H27" s="22"/>
      <c r="I27" s="263"/>
      <c r="J27" s="52"/>
      <c r="K27" s="1"/>
      <c r="L27" s="4"/>
      <c r="M27" s="20"/>
      <c r="N27" s="18"/>
      <c r="O27" s="29"/>
      <c r="P27" s="28"/>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
      <c r="B28" s="52"/>
      <c r="C28" s="261"/>
      <c r="D28" s="262"/>
      <c r="E28" s="266"/>
      <c r="F28" s="56"/>
      <c r="G28" s="22"/>
      <c r="H28" s="22"/>
      <c r="I28" s="263"/>
      <c r="J28" s="52"/>
      <c r="K28" s="1"/>
      <c r="L28" s="4"/>
      <c r="M28" s="750"/>
      <c r="N28" s="751"/>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
      <c r="B29" s="52"/>
      <c r="C29" s="261"/>
      <c r="D29" s="262"/>
      <c r="E29" s="266"/>
      <c r="F29" s="56"/>
      <c r="G29" s="22"/>
      <c r="H29" s="22"/>
      <c r="I29" s="263"/>
      <c r="J29" s="52"/>
      <c r="K29" s="1"/>
      <c r="L29" s="4"/>
      <c r="M29" s="750"/>
      <c r="N29" s="751"/>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
      <c r="B30" s="52"/>
      <c r="C30" s="261"/>
      <c r="D30" s="262"/>
      <c r="E30" s="266"/>
      <c r="F30" s="56"/>
      <c r="G30" s="22"/>
      <c r="H30" s="22"/>
      <c r="I30" s="263"/>
      <c r="J30" s="52"/>
      <c r="K30" s="1"/>
      <c r="L30" s="215"/>
      <c r="M30" s="750"/>
      <c r="N30" s="751"/>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8" customHeight="1" x14ac:dyDescent="0.2">
      <c r="B31" s="52"/>
      <c r="C31" s="52"/>
      <c r="D31" s="52"/>
      <c r="E31" s="52"/>
      <c r="F31" s="43"/>
      <c r="G31" s="52"/>
      <c r="H31" s="45"/>
      <c r="I31" s="33"/>
      <c r="J31" s="52"/>
      <c r="K31" s="1"/>
      <c r="L31" s="4"/>
      <c r="M31" s="4"/>
      <c r="N31" s="4"/>
      <c r="O31" s="4"/>
      <c r="P31" s="4"/>
      <c r="Q31" s="4"/>
      <c r="R31" s="4"/>
      <c r="S31" s="4"/>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31.9" customHeight="1" x14ac:dyDescent="0.2">
      <c r="B32" s="52"/>
      <c r="C32" s="52"/>
      <c r="D32" s="53"/>
      <c r="E32" s="53"/>
      <c r="F32" s="53"/>
      <c r="G32" s="53"/>
      <c r="H32" s="53"/>
      <c r="I32" s="52"/>
      <c r="J32" s="52"/>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
      <c r="B33" s="52"/>
      <c r="C33" s="52"/>
      <c r="D33" s="53"/>
      <c r="E33" s="53"/>
      <c r="F33" s="53"/>
      <c r="G33" s="53"/>
      <c r="H33" s="46"/>
      <c r="I33" s="51"/>
      <c r="J33" s="52"/>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
      <c r="B34" s="52"/>
      <c r="C34" s="52"/>
      <c r="D34" s="53"/>
      <c r="E34" s="53"/>
      <c r="F34" s="53"/>
      <c r="G34" s="53"/>
      <c r="H34" s="46"/>
      <c r="I34" s="52"/>
      <c r="J34" s="52"/>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
      <c r="B35" s="52"/>
      <c r="C35" s="52"/>
      <c r="D35" s="53"/>
      <c r="E35" s="53"/>
      <c r="F35" s="53"/>
      <c r="G35" s="53"/>
      <c r="H35" s="46"/>
      <c r="I35" s="57"/>
      <c r="J35" s="52"/>
      <c r="K35" s="1"/>
      <c r="L35" s="4"/>
      <c r="M35" s="4"/>
      <c r="N35" s="4"/>
      <c r="O35" s="4"/>
      <c r="P35" s="4"/>
      <c r="Q35" s="4"/>
      <c r="R35" s="4"/>
      <c r="S35" s="4"/>
      <c r="T35" s="30"/>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
      <c r="B36" s="52"/>
      <c r="C36" s="52"/>
      <c r="D36" s="53"/>
      <c r="E36" s="53"/>
      <c r="F36" s="53"/>
      <c r="G36" s="53"/>
      <c r="H36" s="53"/>
      <c r="I36" s="12"/>
      <c r="J36" s="52"/>
      <c r="K36" s="1"/>
      <c r="L36" s="4"/>
      <c r="M36" s="4"/>
      <c r="N36" s="4"/>
      <c r="O36" s="4"/>
      <c r="P36" s="4"/>
      <c r="Q36" s="4"/>
      <c r="R36" s="4"/>
      <c r="S36" s="4"/>
      <c r="T36" s="12"/>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
      <c r="B37" s="52"/>
      <c r="C37" s="52"/>
      <c r="D37" s="53"/>
      <c r="E37" s="53"/>
      <c r="F37" s="53"/>
      <c r="G37" s="53"/>
      <c r="H37" s="46"/>
      <c r="I37" s="47"/>
      <c r="J37" s="52"/>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42" customHeight="1" x14ac:dyDescent="0.2">
      <c r="B38" s="758"/>
      <c r="C38" s="759"/>
      <c r="D38" s="759"/>
      <c r="E38" s="759"/>
      <c r="F38" s="759"/>
      <c r="G38" s="759"/>
      <c r="H38" s="759"/>
      <c r="I38" s="759"/>
      <c r="J38" s="759"/>
      <c r="K38" s="2"/>
      <c r="L38" s="754"/>
      <c r="M38" s="754"/>
      <c r="N38" s="754"/>
      <c r="O38" s="754"/>
      <c r="P38" s="754"/>
      <c r="Q38" s="754"/>
      <c r="R38" s="754"/>
      <c r="S38" s="754"/>
      <c r="T38" s="754"/>
      <c r="U38" s="75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x14ac:dyDescent="0.2">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
      <c r="A40" s="3"/>
      <c r="B40" s="3"/>
      <c r="C40" s="3"/>
      <c r="D40" s="3"/>
      <c r="E40" s="3"/>
      <c r="F40" s="3"/>
      <c r="G40" s="3"/>
      <c r="H40" s="1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
      <c r="A41" s="3"/>
      <c r="B41" s="3"/>
      <c r="C41" s="3"/>
      <c r="D41" s="31"/>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8" x14ac:dyDescent="0.25">
      <c r="A42" s="3"/>
      <c r="B42" s="35"/>
      <c r="C42" s="3"/>
      <c r="D42" s="3"/>
      <c r="E42" s="3"/>
      <c r="F42" s="3"/>
      <c r="G42" s="3"/>
      <c r="H42" s="3"/>
      <c r="I42" s="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
      <c r="A43" s="3"/>
      <c r="B43" s="3"/>
      <c r="C43" s="3"/>
      <c r="D43" s="8"/>
      <c r="E43" s="3"/>
      <c r="F43" s="3"/>
      <c r="G43" s="3"/>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
      <c r="A45" s="3"/>
      <c r="B45" s="3"/>
      <c r="C45" s="3"/>
      <c r="D45" s="4"/>
      <c r="E45" s="4"/>
      <c r="F45" s="4"/>
      <c r="G45" s="4"/>
      <c r="H45" s="4"/>
      <c r="I45" s="4"/>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2.75" customHeight="1" x14ac:dyDescent="0.2">
      <c r="A47" s="3"/>
      <c r="B47" s="3"/>
      <c r="C47" s="3"/>
      <c r="D47" s="539"/>
      <c r="E47" s="502"/>
      <c r="F47" s="502"/>
      <c r="G47" s="502"/>
      <c r="H47" s="502"/>
      <c r="I47" s="32"/>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
      <c r="A48" s="3"/>
      <c r="B48" s="3"/>
      <c r="C48" s="3"/>
      <c r="D48" s="539"/>
      <c r="E48" s="539"/>
      <c r="F48" s="539"/>
      <c r="G48" s="751"/>
      <c r="H48" s="751"/>
      <c r="I48" s="36"/>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
      <c r="A49" s="3"/>
      <c r="B49" s="3"/>
      <c r="C49" s="3"/>
      <c r="D49" s="4"/>
      <c r="E49" s="4"/>
      <c r="F49" s="4"/>
      <c r="G49" s="4"/>
      <c r="H49" s="4"/>
      <c r="I49" s="33"/>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
      <c r="A50" s="3"/>
      <c r="B50" s="3"/>
      <c r="C50" s="3"/>
      <c r="D50" s="4"/>
      <c r="E50" s="4"/>
      <c r="F50" s="4"/>
      <c r="G50" s="4"/>
      <c r="H50" s="4"/>
      <c r="I50" s="37"/>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
      <c r="A51" s="3"/>
      <c r="B51" s="3"/>
      <c r="C51" s="3"/>
      <c r="D51" s="4"/>
      <c r="E51" s="4"/>
      <c r="F51" s="4"/>
      <c r="G51" s="4"/>
      <c r="H51" s="4"/>
      <c r="I51" s="33"/>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
      <c r="A52" s="3"/>
      <c r="B52" s="3"/>
      <c r="C52" s="3"/>
      <c r="D52" s="4"/>
      <c r="E52" s="4"/>
      <c r="F52" s="4"/>
      <c r="G52" s="4"/>
      <c r="H52" s="4"/>
      <c r="I52" s="25"/>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
      <c r="A53" s="3"/>
      <c r="B53" s="3"/>
      <c r="C53" s="3"/>
      <c r="D53" s="4"/>
      <c r="E53" s="4"/>
      <c r="F53" s="4"/>
      <c r="G53" s="4"/>
      <c r="H53" s="4"/>
      <c r="I53" s="10"/>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
      <c r="A54" s="3"/>
      <c r="B54" s="3"/>
      <c r="C54" s="3"/>
      <c r="D54" s="4"/>
      <c r="E54" s="4"/>
      <c r="F54" s="4"/>
      <c r="G54" s="3"/>
      <c r="H54" s="3"/>
      <c r="I54" s="38"/>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
      <c r="A55" s="3"/>
      <c r="B55" s="3"/>
      <c r="C55" s="3"/>
      <c r="D55" s="3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9.75" customHeight="1" x14ac:dyDescent="0.2">
      <c r="A87" s="3"/>
      <c r="B87" s="754"/>
      <c r="C87" s="754"/>
      <c r="D87" s="754"/>
      <c r="E87" s="754"/>
      <c r="F87" s="754"/>
      <c r="G87" s="754"/>
      <c r="H87" s="754"/>
      <c r="I87" s="754"/>
      <c r="J87" s="754"/>
      <c r="K87" s="39"/>
      <c r="L87" s="3"/>
      <c r="M87" s="3"/>
      <c r="N87" s="3"/>
      <c r="O87" s="3"/>
      <c r="P87" s="3"/>
      <c r="Q87" s="3"/>
      <c r="R87" s="3"/>
      <c r="S87" s="3"/>
      <c r="T87" s="3"/>
      <c r="U87" s="3"/>
      <c r="V87" s="3"/>
      <c r="W87" s="3"/>
      <c r="X87" s="3"/>
      <c r="Y87" s="3"/>
      <c r="Z87" s="3"/>
    </row>
    <row r="88" spans="1:26" ht="9" customHeight="1" x14ac:dyDescent="0.2">
      <c r="A88" s="3"/>
      <c r="B88" s="754"/>
      <c r="C88" s="754"/>
      <c r="D88" s="754"/>
      <c r="E88" s="754"/>
      <c r="F88" s="754"/>
      <c r="G88" s="754"/>
      <c r="H88" s="754"/>
      <c r="I88" s="754"/>
      <c r="J88" s="754"/>
      <c r="K88" s="39"/>
      <c r="L88" s="3"/>
      <c r="M88" s="3"/>
      <c r="N88" s="3"/>
      <c r="O88" s="3"/>
      <c r="P88" s="3"/>
      <c r="Q88" s="3"/>
      <c r="R88" s="3"/>
      <c r="S88" s="3"/>
      <c r="T88" s="3"/>
      <c r="U88" s="3"/>
      <c r="V88" s="3"/>
      <c r="W88" s="3"/>
      <c r="X88" s="3"/>
      <c r="Y88" s="3"/>
      <c r="Z88" s="3"/>
    </row>
    <row r="89" spans="1:26"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sheetData>
  <sheetProtection algorithmName="SHA-512" hashValue="ThG1XE/gZDBub9unMKhhY1YJT+w5GO3l7zhWiy+ZNHs/wBmcCADW61f8nwxwYRy+ZaA7XwRIFC+Oaj6fMn+t+A==" saltValue="/jHV2zihtUQHKirEshd3nA==" spinCount="100000" sheet="1" selectLockedCells="1" selectUnlockedCells="1"/>
  <mergeCells count="30">
    <mergeCell ref="M7:P7"/>
    <mergeCell ref="M8:O8"/>
    <mergeCell ref="S8:T8"/>
    <mergeCell ref="M9:O9"/>
    <mergeCell ref="S9:T9"/>
    <mergeCell ref="M11:O11"/>
    <mergeCell ref="S11:T11"/>
    <mergeCell ref="M12:O12"/>
    <mergeCell ref="S12:T12"/>
    <mergeCell ref="M28:N28"/>
    <mergeCell ref="R15:R16"/>
    <mergeCell ref="M17:O17"/>
    <mergeCell ref="S17:T17"/>
    <mergeCell ref="M18:O18"/>
    <mergeCell ref="S18:T18"/>
    <mergeCell ref="M20:O20"/>
    <mergeCell ref="S20:T20"/>
    <mergeCell ref="M21:O21"/>
    <mergeCell ref="S21:T21"/>
    <mergeCell ref="M25:N25"/>
    <mergeCell ref="M26:N26"/>
    <mergeCell ref="O26:P26"/>
    <mergeCell ref="B87:J87"/>
    <mergeCell ref="B88:J88"/>
    <mergeCell ref="M29:N29"/>
    <mergeCell ref="M30:N30"/>
    <mergeCell ref="L38:U38"/>
    <mergeCell ref="D47:H47"/>
    <mergeCell ref="D48:H48"/>
    <mergeCell ref="B38:J38"/>
  </mergeCells>
  <pageMargins left="0.25" right="0" top="0.25" bottom="0.25" header="0.5" footer="0.5"/>
  <pageSetup orientation="portrait" r:id="rId1"/>
  <headerFooter alignWithMargins="0">
    <oddFooter>&amp;CInstructions page 4</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X98"/>
  <sheetViews>
    <sheetView showGridLines="0" view="pageBreakPreview" zoomScale="80" zoomScaleNormal="70" zoomScaleSheetLayoutView="80" workbookViewId="0">
      <selection activeCell="F3" sqref="F3"/>
    </sheetView>
  </sheetViews>
  <sheetFormatPr defaultRowHeight="12.75" x14ac:dyDescent="0.2"/>
  <cols>
    <col min="1" max="1" width="1.7109375" customWidth="1"/>
    <col min="2" max="2" width="5.140625" customWidth="1"/>
    <col min="3" max="14" width="12.28515625" customWidth="1"/>
    <col min="15" max="15" width="8.85546875" customWidth="1"/>
    <col min="16" max="16" width="2.42578125" customWidth="1"/>
    <col min="17" max="17" width="9.5703125" customWidth="1"/>
    <col min="18" max="18" width="9" customWidth="1"/>
    <col min="19" max="19" width="8.5703125" customWidth="1"/>
    <col min="20" max="20" width="10.42578125" customWidth="1"/>
    <col min="21" max="21" width="7.7109375" customWidth="1"/>
  </cols>
  <sheetData>
    <row r="1" spans="2:50" ht="9.6" customHeight="1" x14ac:dyDescent="0.2"/>
    <row r="2" spans="2:50" x14ac:dyDescent="0.2">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
      <c r="B3" s="3"/>
      <c r="C3" s="3"/>
      <c r="D3" s="3"/>
      <c r="E3" s="3"/>
      <c r="F3" s="13"/>
      <c r="G3" s="193" t="s">
        <v>85</v>
      </c>
      <c r="H3" s="194" t="str">
        <f>'Cover Page'!O3</f>
        <v>8-31-18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8" x14ac:dyDescent="0.25">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
      <c r="B7" s="52"/>
      <c r="C7" s="43"/>
      <c r="D7" s="43"/>
      <c r="E7" s="43"/>
      <c r="F7" s="48"/>
      <c r="G7" s="41"/>
      <c r="H7" s="41"/>
      <c r="I7" s="41"/>
      <c r="J7" s="52"/>
      <c r="K7" s="1"/>
      <c r="L7" s="4"/>
      <c r="M7" s="755"/>
      <c r="N7" s="751"/>
      <c r="O7" s="751"/>
      <c r="P7" s="751"/>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
      <c r="B8" s="52"/>
      <c r="C8" s="261"/>
      <c r="D8" s="262"/>
      <c r="E8" s="262"/>
      <c r="F8" s="259"/>
      <c r="G8" s="22"/>
      <c r="H8" s="23"/>
      <c r="I8" s="263"/>
      <c r="J8" s="52"/>
      <c r="K8" s="1"/>
      <c r="L8" s="4"/>
      <c r="M8" s="750"/>
      <c r="N8" s="751"/>
      <c r="O8" s="751"/>
      <c r="P8" s="21"/>
      <c r="Q8" s="22"/>
      <c r="R8" s="23"/>
      <c r="S8" s="752"/>
      <c r="T8" s="753"/>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
      <c r="B9" s="52"/>
      <c r="C9" s="261"/>
      <c r="D9" s="262"/>
      <c r="E9" s="262"/>
      <c r="F9" s="259"/>
      <c r="G9" s="22"/>
      <c r="H9" s="23"/>
      <c r="I9" s="263"/>
      <c r="J9" s="52"/>
      <c r="K9" s="1"/>
      <c r="L9" s="4"/>
      <c r="M9" s="750"/>
      <c r="N9" s="751"/>
      <c r="O9" s="751"/>
      <c r="P9" s="21"/>
      <c r="Q9" s="22"/>
      <c r="R9" s="23"/>
      <c r="S9" s="752"/>
      <c r="T9" s="753"/>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
      <c r="B10" s="52"/>
      <c r="C10" s="261"/>
      <c r="D10" s="262"/>
      <c r="E10" s="262"/>
      <c r="F10" s="259"/>
      <c r="G10" s="22"/>
      <c r="H10" s="23"/>
      <c r="I10" s="263"/>
      <c r="J10" s="52"/>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
      <c r="B11" s="52"/>
      <c r="C11" s="261"/>
      <c r="D11" s="262"/>
      <c r="E11" s="262"/>
      <c r="F11" s="259"/>
      <c r="G11" s="22"/>
      <c r="H11" s="23"/>
      <c r="I11" s="263"/>
      <c r="J11" s="52"/>
      <c r="K11" s="1"/>
      <c r="L11" s="4"/>
      <c r="M11" s="750"/>
      <c r="N11" s="751"/>
      <c r="O11" s="751"/>
      <c r="P11" s="21"/>
      <c r="Q11" s="22"/>
      <c r="R11" s="23"/>
      <c r="S11" s="752"/>
      <c r="T11" s="753"/>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
      <c r="B12" s="52"/>
      <c r="C12" s="261"/>
      <c r="D12" s="262"/>
      <c r="E12" s="262"/>
      <c r="F12" s="259"/>
      <c r="G12" s="22"/>
      <c r="H12" s="23"/>
      <c r="I12" s="263"/>
      <c r="J12" s="52"/>
      <c r="K12" s="1"/>
      <c r="L12" s="4"/>
      <c r="M12" s="750"/>
      <c r="N12" s="751"/>
      <c r="O12" s="751"/>
      <c r="P12" s="21"/>
      <c r="Q12" s="22"/>
      <c r="R12" s="23"/>
      <c r="S12" s="752"/>
      <c r="T12" s="753"/>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8" customHeight="1" x14ac:dyDescent="0.2">
      <c r="B13" s="52"/>
      <c r="C13" s="52"/>
      <c r="D13" s="52"/>
      <c r="E13" s="49"/>
      <c r="F13" s="52"/>
      <c r="G13" s="52"/>
      <c r="H13" s="44"/>
      <c r="I13" s="263"/>
      <c r="J13" s="52"/>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7.9" customHeight="1" x14ac:dyDescent="0.2">
      <c r="B14" s="52"/>
      <c r="C14" s="52"/>
      <c r="D14" s="52"/>
      <c r="E14" s="52"/>
      <c r="F14" s="52"/>
      <c r="G14" s="52"/>
      <c r="H14" s="52"/>
      <c r="I14" s="52"/>
      <c r="J14" s="52"/>
      <c r="K14" s="1"/>
      <c r="L14" s="4"/>
      <c r="M14" s="4"/>
      <c r="N14" s="4"/>
      <c r="O14" s="4"/>
      <c r="P14" s="4"/>
      <c r="Q14" s="4"/>
      <c r="R14" s="4"/>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
      <c r="B15" s="52"/>
      <c r="C15" s="52"/>
      <c r="D15" s="53"/>
      <c r="E15" s="52"/>
      <c r="F15" s="52"/>
      <c r="G15" s="265"/>
      <c r="H15" s="52"/>
      <c r="I15" s="52"/>
      <c r="J15" s="52"/>
      <c r="K15" s="1"/>
      <c r="L15" s="4"/>
      <c r="M15" s="4"/>
      <c r="N15" s="4"/>
      <c r="O15" s="4"/>
      <c r="P15" s="4"/>
      <c r="Q15" s="4"/>
      <c r="R15" s="764"/>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22.9" customHeight="1" x14ac:dyDescent="0.2">
      <c r="B16" s="52"/>
      <c r="C16" s="52"/>
      <c r="D16" s="43"/>
      <c r="E16" s="265"/>
      <c r="F16" s="26"/>
      <c r="G16" s="42"/>
      <c r="H16" s="41"/>
      <c r="I16" s="41"/>
      <c r="J16" s="52"/>
      <c r="K16" s="1"/>
      <c r="L16" s="4"/>
      <c r="M16" s="4"/>
      <c r="N16" s="10"/>
      <c r="O16" s="10"/>
      <c r="P16" s="10"/>
      <c r="Q16" s="26"/>
      <c r="R16" s="765"/>
      <c r="S16" s="10"/>
      <c r="T16" s="10"/>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1" customHeight="1" x14ac:dyDescent="0.2">
      <c r="B17" s="52"/>
      <c r="C17" s="261"/>
      <c r="D17" s="262"/>
      <c r="E17" s="262"/>
      <c r="F17" s="259"/>
      <c r="G17" s="22"/>
      <c r="H17" s="23"/>
      <c r="I17" s="263"/>
      <c r="J17" s="52"/>
      <c r="K17" s="1"/>
      <c r="L17" s="4"/>
      <c r="M17" s="750"/>
      <c r="N17" s="751"/>
      <c r="O17" s="751"/>
      <c r="P17" s="21"/>
      <c r="Q17" s="22"/>
      <c r="R17" s="27"/>
      <c r="S17" s="752"/>
      <c r="T17" s="753"/>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
      <c r="B18" s="52"/>
      <c r="C18" s="261"/>
      <c r="D18" s="262"/>
      <c r="E18" s="262"/>
      <c r="F18" s="259"/>
      <c r="G18" s="22"/>
      <c r="H18" s="23"/>
      <c r="I18" s="263"/>
      <c r="J18" s="52"/>
      <c r="K18" s="1"/>
      <c r="L18" s="4"/>
      <c r="M18" s="750"/>
      <c r="N18" s="751"/>
      <c r="O18" s="751"/>
      <c r="P18" s="21"/>
      <c r="Q18" s="22"/>
      <c r="R18" s="27"/>
      <c r="S18" s="752"/>
      <c r="T18" s="753"/>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
      <c r="B19" s="52"/>
      <c r="C19" s="261"/>
      <c r="D19" s="262"/>
      <c r="E19" s="262"/>
      <c r="F19" s="259"/>
      <c r="G19" s="22"/>
      <c r="H19" s="23"/>
      <c r="I19" s="263"/>
      <c r="J19" s="52"/>
      <c r="K19" s="1"/>
      <c r="L19" s="4"/>
      <c r="M19" s="20"/>
      <c r="N19" s="18"/>
      <c r="O19" s="18"/>
      <c r="P19" s="21"/>
      <c r="Q19" s="22"/>
      <c r="R19" s="27"/>
      <c r="S19" s="25"/>
      <c r="T19" s="24"/>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
      <c r="B20" s="52"/>
      <c r="C20" s="261"/>
      <c r="D20" s="262"/>
      <c r="E20" s="262"/>
      <c r="F20" s="259"/>
      <c r="G20" s="22"/>
      <c r="H20" s="23"/>
      <c r="I20" s="263"/>
      <c r="J20" s="52"/>
      <c r="K20" s="1"/>
      <c r="L20" s="4"/>
      <c r="M20" s="750"/>
      <c r="N20" s="751"/>
      <c r="O20" s="751"/>
      <c r="P20" s="21"/>
      <c r="Q20" s="22"/>
      <c r="R20" s="27"/>
      <c r="S20" s="752"/>
      <c r="T20" s="753"/>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
      <c r="B21" s="52"/>
      <c r="C21" s="261"/>
      <c r="D21" s="262"/>
      <c r="E21" s="262"/>
      <c r="F21" s="259"/>
      <c r="G21" s="22"/>
      <c r="H21" s="23"/>
      <c r="I21" s="263"/>
      <c r="J21" s="52"/>
      <c r="K21" s="1"/>
      <c r="L21" s="4"/>
      <c r="M21" s="750"/>
      <c r="N21" s="751"/>
      <c r="O21" s="751"/>
      <c r="P21" s="21"/>
      <c r="Q21" s="22"/>
      <c r="R21" s="27"/>
      <c r="S21" s="752"/>
      <c r="T21" s="753"/>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8" customHeight="1" x14ac:dyDescent="0.2">
      <c r="B22" s="52"/>
      <c r="C22" s="52"/>
      <c r="D22" s="52"/>
      <c r="E22" s="52"/>
      <c r="F22" s="52"/>
      <c r="G22" s="52"/>
      <c r="H22" s="44"/>
      <c r="I22" s="263"/>
      <c r="J22" s="52"/>
      <c r="K22" s="1"/>
      <c r="L22" s="4"/>
      <c r="M22" s="4"/>
      <c r="N22" s="4"/>
      <c r="O22" s="4"/>
      <c r="P22" s="4"/>
      <c r="Q22" s="4"/>
      <c r="R22" s="4"/>
      <c r="S22" s="4"/>
      <c r="T22" s="25"/>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3.6" customHeight="1" x14ac:dyDescent="0.2">
      <c r="B23" s="52"/>
      <c r="C23" s="52"/>
      <c r="D23" s="52"/>
      <c r="E23" s="52"/>
      <c r="F23" s="52"/>
      <c r="G23" s="52"/>
      <c r="H23" s="52"/>
      <c r="I23" s="52"/>
      <c r="J23" s="52"/>
      <c r="K23" s="1"/>
      <c r="L23" s="4"/>
      <c r="M23" s="4"/>
      <c r="N23" s="4"/>
      <c r="O23" s="4"/>
      <c r="P23" s="4"/>
      <c r="Q23" s="4"/>
      <c r="R23" s="4"/>
      <c r="S23" s="4"/>
      <c r="T23" s="4"/>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
      <c r="B24" s="52"/>
      <c r="C24" s="52"/>
      <c r="D24" s="53"/>
      <c r="E24" s="52"/>
      <c r="F24" s="52"/>
      <c r="G24" s="52"/>
      <c r="H24" s="52"/>
      <c r="I24" s="52"/>
      <c r="J24" s="52"/>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26.45" customHeight="1" x14ac:dyDescent="0.2">
      <c r="B25" s="52"/>
      <c r="C25" s="41"/>
      <c r="D25" s="49"/>
      <c r="E25" s="41"/>
      <c r="F25" s="41"/>
      <c r="G25" s="41"/>
      <c r="H25" s="41"/>
      <c r="I25" s="41"/>
      <c r="J25" s="52"/>
      <c r="K25" s="1"/>
      <c r="L25" s="4"/>
      <c r="M25" s="755"/>
      <c r="N25" s="751"/>
      <c r="O25" s="11"/>
      <c r="P25" s="10"/>
      <c r="Q25" s="11"/>
      <c r="R25" s="11"/>
      <c r="S25" s="11"/>
      <c r="T25" s="10"/>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1" customHeight="1" x14ac:dyDescent="0.2">
      <c r="B26" s="52"/>
      <c r="C26" s="261"/>
      <c r="D26" s="262"/>
      <c r="E26" s="266"/>
      <c r="F26" s="56"/>
      <c r="G26" s="22"/>
      <c r="H26" s="22"/>
      <c r="I26" s="263"/>
      <c r="J26" s="52"/>
      <c r="K26" s="1"/>
      <c r="L26" s="4"/>
      <c r="M26" s="750"/>
      <c r="N26" s="751"/>
      <c r="O26" s="756"/>
      <c r="P26" s="757"/>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
      <c r="B27" s="52"/>
      <c r="C27" s="261"/>
      <c r="D27" s="262"/>
      <c r="E27" s="266"/>
      <c r="F27" s="56"/>
      <c r="G27" s="22"/>
      <c r="H27" s="22"/>
      <c r="I27" s="263"/>
      <c r="J27" s="52"/>
      <c r="K27" s="1"/>
      <c r="L27" s="4"/>
      <c r="M27" s="20"/>
      <c r="N27" s="18"/>
      <c r="O27" s="29"/>
      <c r="P27" s="28"/>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
      <c r="B28" s="52"/>
      <c r="C28" s="261"/>
      <c r="D28" s="262"/>
      <c r="E28" s="266"/>
      <c r="F28" s="56"/>
      <c r="G28" s="22"/>
      <c r="H28" s="22"/>
      <c r="I28" s="263"/>
      <c r="J28" s="52"/>
      <c r="K28" s="1"/>
      <c r="L28" s="4"/>
      <c r="M28" s="750"/>
      <c r="N28" s="751"/>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
      <c r="B29" s="52"/>
      <c r="C29" s="261"/>
      <c r="D29" s="262"/>
      <c r="E29" s="266"/>
      <c r="F29" s="56"/>
      <c r="G29" s="22"/>
      <c r="H29" s="22"/>
      <c r="I29" s="263"/>
      <c r="J29" s="52"/>
      <c r="K29" s="1"/>
      <c r="L29" s="4"/>
      <c r="M29" s="750"/>
      <c r="N29" s="751"/>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
      <c r="B30" s="52"/>
      <c r="C30" s="261"/>
      <c r="D30" s="262"/>
      <c r="E30" s="266"/>
      <c r="F30" s="56"/>
      <c r="G30" s="22"/>
      <c r="H30" s="22"/>
      <c r="I30" s="263"/>
      <c r="J30" s="52"/>
      <c r="K30" s="1"/>
      <c r="L30" s="4"/>
      <c r="M30" s="750"/>
      <c r="N30" s="751"/>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8" customHeight="1" x14ac:dyDescent="0.2">
      <c r="B31" s="52"/>
      <c r="C31" s="52"/>
      <c r="D31" s="52"/>
      <c r="E31" s="52"/>
      <c r="F31" s="43"/>
      <c r="G31" s="52"/>
      <c r="H31" s="45"/>
      <c r="I31" s="33"/>
      <c r="J31" s="52"/>
      <c r="K31" s="1"/>
      <c r="L31" s="4"/>
      <c r="M31" s="4"/>
      <c r="N31" s="4"/>
      <c r="O31" s="4"/>
      <c r="P31" s="4"/>
      <c r="Q31" s="4"/>
      <c r="R31" s="4"/>
      <c r="S31" s="4"/>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31.9" customHeight="1" x14ac:dyDescent="0.2">
      <c r="B32" s="52"/>
      <c r="C32" s="52"/>
      <c r="D32" s="53"/>
      <c r="E32" s="53"/>
      <c r="F32" s="53"/>
      <c r="G32" s="53"/>
      <c r="H32" s="53"/>
      <c r="I32" s="52"/>
      <c r="J32" s="52"/>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
      <c r="B33" s="52"/>
      <c r="C33" s="52"/>
      <c r="D33" s="53"/>
      <c r="E33" s="53"/>
      <c r="F33" s="53"/>
      <c r="G33" s="53"/>
      <c r="H33" s="46"/>
      <c r="I33" s="51"/>
      <c r="J33" s="52"/>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
      <c r="B34" s="52"/>
      <c r="C34" s="52"/>
      <c r="D34" s="53"/>
      <c r="E34" s="53"/>
      <c r="F34" s="53"/>
      <c r="G34" s="53"/>
      <c r="H34" s="46"/>
      <c r="I34" s="52"/>
      <c r="J34" s="52"/>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
      <c r="B35" s="52"/>
      <c r="C35" s="52"/>
      <c r="D35" s="53"/>
      <c r="E35" s="53"/>
      <c r="F35" s="53"/>
      <c r="G35" s="53"/>
      <c r="H35" s="46"/>
      <c r="I35" s="57"/>
      <c r="J35" s="52"/>
      <c r="K35" s="1"/>
      <c r="L35" s="4"/>
      <c r="M35" s="4"/>
      <c r="N35" s="4"/>
      <c r="O35" s="4"/>
      <c r="P35" s="4"/>
      <c r="Q35" s="4"/>
      <c r="R35" s="4"/>
      <c r="S35" s="4"/>
      <c r="T35" s="30"/>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
      <c r="B36" s="52"/>
      <c r="C36" s="52"/>
      <c r="D36" s="53"/>
      <c r="E36" s="53"/>
      <c r="F36" s="53"/>
      <c r="G36" s="53"/>
      <c r="H36" s="53"/>
      <c r="I36" s="12"/>
      <c r="J36" s="52"/>
      <c r="K36" s="1"/>
      <c r="L36" s="4"/>
      <c r="M36" s="4"/>
      <c r="N36" s="4"/>
      <c r="O36" s="4"/>
      <c r="P36" s="4"/>
      <c r="Q36" s="4"/>
      <c r="R36" s="4"/>
      <c r="S36" s="4"/>
      <c r="T36" s="12"/>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
      <c r="B37" s="52"/>
      <c r="C37" s="52"/>
      <c r="D37" s="53"/>
      <c r="E37" s="53"/>
      <c r="F37" s="53"/>
      <c r="G37" s="53"/>
      <c r="H37" s="46"/>
      <c r="I37" s="47"/>
      <c r="J37" s="52"/>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1.6" customHeight="1" x14ac:dyDescent="0.2">
      <c r="B38" s="52"/>
      <c r="C38" s="52"/>
      <c r="D38" s="52"/>
      <c r="E38" s="52"/>
      <c r="F38" s="52"/>
      <c r="G38" s="52"/>
      <c r="H38" s="52"/>
      <c r="I38" s="52"/>
      <c r="J38" s="52"/>
      <c r="K38" s="1"/>
      <c r="L38" s="4"/>
      <c r="M38" s="4"/>
      <c r="N38" s="4"/>
      <c r="O38" s="4"/>
      <c r="P38" s="4"/>
      <c r="Q38" s="4"/>
      <c r="R38" s="4"/>
      <c r="S38" s="4"/>
      <c r="T38" s="4"/>
      <c r="U38" s="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19.149999999999999" customHeight="1" x14ac:dyDescent="0.2">
      <c r="B39" s="758"/>
      <c r="C39" s="759"/>
      <c r="D39" s="759"/>
      <c r="E39" s="759"/>
      <c r="F39" s="759"/>
      <c r="G39" s="759"/>
      <c r="H39" s="759"/>
      <c r="I39" s="759"/>
      <c r="J39" s="759"/>
      <c r="K39" s="2"/>
      <c r="L39" s="754"/>
      <c r="M39" s="754"/>
      <c r="N39" s="754"/>
      <c r="O39" s="754"/>
      <c r="P39" s="754"/>
      <c r="Q39" s="754"/>
      <c r="R39" s="754"/>
      <c r="S39" s="754"/>
      <c r="T39" s="754"/>
      <c r="U39" s="754"/>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
      <c r="A41" s="3"/>
      <c r="B41" s="3"/>
      <c r="C41" s="3"/>
      <c r="D41" s="3"/>
      <c r="E41" s="3"/>
      <c r="F41" s="3"/>
      <c r="G41" s="3"/>
      <c r="H41" s="1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
      <c r="A42" s="3"/>
      <c r="B42" s="3"/>
      <c r="C42" s="3"/>
      <c r="D42" s="31"/>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8" x14ac:dyDescent="0.25">
      <c r="A43" s="3"/>
      <c r="B43" s="35"/>
      <c r="C43" s="3"/>
      <c r="D43" s="3"/>
      <c r="E43" s="3"/>
      <c r="F43" s="3"/>
      <c r="G43" s="3"/>
      <c r="H43" s="3"/>
      <c r="I43" s="7"/>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
      <c r="A44" s="3"/>
      <c r="B44" s="3"/>
      <c r="C44" s="3"/>
      <c r="D44" s="8"/>
      <c r="E44" s="3"/>
      <c r="F44" s="3"/>
      <c r="G44" s="3"/>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
      <c r="A47" s="3"/>
      <c r="B47" s="3"/>
      <c r="C47" s="3"/>
      <c r="D47" s="4"/>
      <c r="E47" s="4"/>
      <c r="F47" s="4"/>
      <c r="G47" s="4"/>
      <c r="H47" s="4"/>
      <c r="I47" s="4"/>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2.75" customHeight="1" x14ac:dyDescent="0.2">
      <c r="A48" s="3"/>
      <c r="B48" s="3"/>
      <c r="C48" s="3"/>
      <c r="D48" s="539"/>
      <c r="E48" s="502"/>
      <c r="F48" s="502"/>
      <c r="G48" s="502"/>
      <c r="H48" s="502"/>
      <c r="I48" s="32"/>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
      <c r="A49" s="3"/>
      <c r="B49" s="3"/>
      <c r="C49" s="3"/>
      <c r="D49" s="539"/>
      <c r="E49" s="539"/>
      <c r="F49" s="539"/>
      <c r="G49" s="751"/>
      <c r="H49" s="751"/>
      <c r="I49" s="36"/>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
      <c r="A50" s="3"/>
      <c r="B50" s="3"/>
      <c r="C50" s="3"/>
      <c r="D50" s="4"/>
      <c r="E50" s="4"/>
      <c r="F50" s="4"/>
      <c r="G50" s="4"/>
      <c r="H50" s="4"/>
      <c r="I50" s="33"/>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
      <c r="A51" s="3"/>
      <c r="B51" s="3"/>
      <c r="C51" s="3"/>
      <c r="D51" s="4"/>
      <c r="E51" s="4"/>
      <c r="F51" s="4"/>
      <c r="G51" s="4"/>
      <c r="H51" s="4"/>
      <c r="I51" s="37"/>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
      <c r="A52" s="3"/>
      <c r="B52" s="3"/>
      <c r="C52" s="3"/>
      <c r="D52" s="4"/>
      <c r="E52" s="4"/>
      <c r="F52" s="4"/>
      <c r="G52" s="4"/>
      <c r="H52" s="4"/>
      <c r="I52" s="33"/>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
      <c r="A53" s="3"/>
      <c r="B53" s="3"/>
      <c r="C53" s="3"/>
      <c r="D53" s="4"/>
      <c r="E53" s="4"/>
      <c r="F53" s="4"/>
      <c r="G53" s="4"/>
      <c r="H53" s="4"/>
      <c r="I53" s="25"/>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
      <c r="A54" s="3"/>
      <c r="B54" s="3"/>
      <c r="C54" s="3"/>
      <c r="D54" s="4"/>
      <c r="E54" s="4"/>
      <c r="F54" s="4"/>
      <c r="G54" s="4"/>
      <c r="H54" s="4"/>
      <c r="I54" s="10"/>
      <c r="J54" s="4"/>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
      <c r="A55" s="3"/>
      <c r="B55" s="3"/>
      <c r="C55" s="3"/>
      <c r="D55" s="4"/>
      <c r="E55" s="4"/>
      <c r="F55" s="4"/>
      <c r="G55" s="3"/>
      <c r="H55" s="3"/>
      <c r="I55" s="3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
      <c r="A56" s="3"/>
      <c r="B56" s="3"/>
      <c r="C56" s="3"/>
      <c r="D56" s="3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
      <c r="A63" s="3"/>
      <c r="B63" s="3"/>
      <c r="C63" s="3"/>
      <c r="D63" s="4"/>
      <c r="E63" s="4"/>
      <c r="F63" s="4"/>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9.75" customHeight="1" x14ac:dyDescent="0.2">
      <c r="A88" s="3"/>
      <c r="B88" s="754"/>
      <c r="C88" s="754"/>
      <c r="D88" s="754"/>
      <c r="E88" s="754"/>
      <c r="F88" s="754"/>
      <c r="G88" s="754"/>
      <c r="H88" s="754"/>
      <c r="I88" s="754"/>
      <c r="J88" s="754"/>
      <c r="K88" s="39"/>
      <c r="L88" s="3"/>
      <c r="M88" s="3"/>
      <c r="N88" s="3"/>
      <c r="O88" s="3"/>
      <c r="P88" s="3"/>
      <c r="Q88" s="3"/>
      <c r="R88" s="3"/>
      <c r="S88" s="3"/>
      <c r="T88" s="3"/>
      <c r="U88" s="3"/>
      <c r="V88" s="3"/>
      <c r="W88" s="3"/>
      <c r="X88" s="3"/>
      <c r="Y88" s="3"/>
      <c r="Z88" s="3"/>
    </row>
    <row r="89" spans="1:26" ht="9" customHeight="1" x14ac:dyDescent="0.2">
      <c r="A89" s="3"/>
      <c r="B89" s="754"/>
      <c r="C89" s="754"/>
      <c r="D89" s="754"/>
      <c r="E89" s="754"/>
      <c r="F89" s="754"/>
      <c r="G89" s="754"/>
      <c r="H89" s="754"/>
      <c r="I89" s="754"/>
      <c r="J89" s="754"/>
      <c r="K89" s="39"/>
      <c r="L89" s="3"/>
      <c r="M89" s="3"/>
      <c r="N89" s="3"/>
      <c r="O89" s="3"/>
      <c r="P89" s="3"/>
      <c r="Q89" s="3"/>
      <c r="R89" s="3"/>
      <c r="S89" s="3"/>
      <c r="T89" s="3"/>
      <c r="U89" s="3"/>
      <c r="V89" s="3"/>
      <c r="W89" s="3"/>
      <c r="X89" s="3"/>
      <c r="Y89" s="3"/>
      <c r="Z89" s="3"/>
    </row>
    <row r="90" spans="1:26"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sheetData>
  <sheetProtection algorithmName="SHA-512" hashValue="TazZbGQ2iUhlyi+gtZ7T7xzg7EIP7/jWqrU22Ruyu5MQIZznPnui6ylzqYMVsIhs1Y6WaDRvkuBtqxAxGliHuA==" saltValue="q+bJpG/49MSiqkw0+xSrdQ==" spinCount="100000" sheet="1" selectLockedCells="1" selectUnlockedCells="1"/>
  <mergeCells count="30">
    <mergeCell ref="M7:P7"/>
    <mergeCell ref="M8:O8"/>
    <mergeCell ref="S8:T8"/>
    <mergeCell ref="M9:O9"/>
    <mergeCell ref="S9:T9"/>
    <mergeCell ref="M11:O11"/>
    <mergeCell ref="S11:T11"/>
    <mergeCell ref="M12:O12"/>
    <mergeCell ref="S12:T12"/>
    <mergeCell ref="M28:N28"/>
    <mergeCell ref="R15:R16"/>
    <mergeCell ref="M17:O17"/>
    <mergeCell ref="S17:T17"/>
    <mergeCell ref="M18:O18"/>
    <mergeCell ref="S18:T18"/>
    <mergeCell ref="M20:O20"/>
    <mergeCell ref="S20:T20"/>
    <mergeCell ref="M21:O21"/>
    <mergeCell ref="S21:T21"/>
    <mergeCell ref="M25:N25"/>
    <mergeCell ref="M26:N26"/>
    <mergeCell ref="O26:P26"/>
    <mergeCell ref="B88:J88"/>
    <mergeCell ref="B89:J89"/>
    <mergeCell ref="M29:N29"/>
    <mergeCell ref="M30:N30"/>
    <mergeCell ref="L39:U39"/>
    <mergeCell ref="D48:H48"/>
    <mergeCell ref="D49:H49"/>
    <mergeCell ref="B39:J39"/>
  </mergeCells>
  <pageMargins left="0.25" right="0" top="0.25" bottom="0.25" header="0.5" footer="0.5"/>
  <pageSetup orientation="portrait" r:id="rId1"/>
  <headerFooter alignWithMargins="0">
    <oddFooter>&amp;CInstructions page 5</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X98"/>
  <sheetViews>
    <sheetView showGridLines="0" view="pageBreakPreview" zoomScale="80" zoomScaleNormal="70" zoomScaleSheetLayoutView="80" workbookViewId="0">
      <selection activeCell="F2" sqref="F2"/>
    </sheetView>
  </sheetViews>
  <sheetFormatPr defaultRowHeight="12.75" x14ac:dyDescent="0.2"/>
  <cols>
    <col min="1" max="1" width="1.7109375" customWidth="1"/>
    <col min="2" max="2" width="5.140625" customWidth="1"/>
    <col min="3" max="14" width="12.28515625" customWidth="1"/>
    <col min="15" max="15" width="8.85546875" customWidth="1"/>
    <col min="16" max="16" width="2.42578125" customWidth="1"/>
    <col min="17" max="17" width="9.5703125" customWidth="1"/>
    <col min="18" max="18" width="9" customWidth="1"/>
    <col min="19" max="19" width="8.5703125" customWidth="1"/>
    <col min="20" max="20" width="10.42578125" customWidth="1"/>
    <col min="21" max="21" width="7.7109375" customWidth="1"/>
  </cols>
  <sheetData>
    <row r="1" spans="2:50" ht="9.6" customHeight="1" x14ac:dyDescent="0.2"/>
    <row r="2" spans="2:50" x14ac:dyDescent="0.2">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
      <c r="B3" s="3"/>
      <c r="C3" s="3"/>
      <c r="D3" s="3"/>
      <c r="E3" s="3"/>
      <c r="F3" s="13"/>
      <c r="G3" s="193" t="s">
        <v>85</v>
      </c>
      <c r="H3" s="194" t="str">
        <f>'Cover Page'!O3</f>
        <v>8-31-18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8" x14ac:dyDescent="0.25">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
      <c r="B7" s="52"/>
      <c r="C7" s="43"/>
      <c r="D7" s="43"/>
      <c r="E7" s="43"/>
      <c r="F7" s="48"/>
      <c r="G7" s="41"/>
      <c r="H7" s="41"/>
      <c r="I7" s="41"/>
      <c r="J7" s="52"/>
      <c r="K7" s="1"/>
      <c r="L7" s="4"/>
      <c r="M7" s="755"/>
      <c r="N7" s="751"/>
      <c r="O7" s="751"/>
      <c r="P7" s="751"/>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
      <c r="B8" s="52"/>
      <c r="C8" s="261"/>
      <c r="D8" s="262"/>
      <c r="E8" s="262"/>
      <c r="F8" s="259"/>
      <c r="G8" s="22"/>
      <c r="H8" s="23"/>
      <c r="I8" s="263"/>
      <c r="J8" s="52"/>
      <c r="K8" s="1"/>
      <c r="L8" s="4"/>
      <c r="M8" s="750"/>
      <c r="N8" s="751"/>
      <c r="O8" s="751"/>
      <c r="P8" s="21"/>
      <c r="Q8" s="22"/>
      <c r="R8" s="23"/>
      <c r="S8" s="752"/>
      <c r="T8" s="753"/>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
      <c r="B9" s="52"/>
      <c r="C9" s="261"/>
      <c r="D9" s="262"/>
      <c r="E9" s="262"/>
      <c r="F9" s="259"/>
      <c r="G9" s="22"/>
      <c r="H9" s="23"/>
      <c r="I9" s="263"/>
      <c r="J9" s="52"/>
      <c r="K9" s="1"/>
      <c r="L9" s="4"/>
      <c r="M9" s="750"/>
      <c r="N9" s="751"/>
      <c r="O9" s="751"/>
      <c r="P9" s="21"/>
      <c r="Q9" s="22"/>
      <c r="R9" s="23"/>
      <c r="S9" s="752"/>
      <c r="T9" s="753"/>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
      <c r="B10" s="52"/>
      <c r="C10" s="261"/>
      <c r="D10" s="262"/>
      <c r="E10" s="262"/>
      <c r="F10" s="259"/>
      <c r="G10" s="22"/>
      <c r="H10" s="23"/>
      <c r="I10" s="263"/>
      <c r="J10" s="52"/>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
      <c r="B11" s="52"/>
      <c r="C11" s="261"/>
      <c r="D11" s="262"/>
      <c r="E11" s="262"/>
      <c r="F11" s="259"/>
      <c r="G11" s="22"/>
      <c r="H11" s="23"/>
      <c r="I11" s="263"/>
      <c r="J11" s="52"/>
      <c r="K11" s="1"/>
      <c r="L11" s="4"/>
      <c r="M11" s="750"/>
      <c r="N11" s="751"/>
      <c r="O11" s="751"/>
      <c r="P11" s="21"/>
      <c r="Q11" s="22"/>
      <c r="R11" s="23"/>
      <c r="S11" s="752"/>
      <c r="T11" s="753"/>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
      <c r="B12" s="52"/>
      <c r="C12" s="261"/>
      <c r="D12" s="262"/>
      <c r="E12" s="262"/>
      <c r="F12" s="259"/>
      <c r="G12" s="22"/>
      <c r="H12" s="23"/>
      <c r="I12" s="263"/>
      <c r="J12" s="52"/>
      <c r="K12" s="1"/>
      <c r="L12" s="4"/>
      <c r="M12" s="750"/>
      <c r="N12" s="751"/>
      <c r="O12" s="751"/>
      <c r="P12" s="21"/>
      <c r="Q12" s="22"/>
      <c r="R12" s="23"/>
      <c r="S12" s="752"/>
      <c r="T12" s="753"/>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8" customHeight="1" x14ac:dyDescent="0.2">
      <c r="B13" s="52"/>
      <c r="C13" s="52"/>
      <c r="D13" s="52"/>
      <c r="E13" s="49"/>
      <c r="F13" s="52"/>
      <c r="G13" s="52"/>
      <c r="H13" s="44"/>
      <c r="I13" s="263"/>
      <c r="J13" s="52"/>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7.9" customHeight="1" x14ac:dyDescent="0.2">
      <c r="B14" s="52"/>
      <c r="C14" s="52"/>
      <c r="D14" s="52"/>
      <c r="E14" s="52"/>
      <c r="F14" s="52"/>
      <c r="G14" s="52"/>
      <c r="H14" s="52"/>
      <c r="I14" s="52"/>
      <c r="J14" s="52"/>
      <c r="K14" s="1"/>
      <c r="L14" s="4"/>
      <c r="M14" s="4"/>
      <c r="N14" s="4"/>
      <c r="O14" s="4"/>
      <c r="P14" s="4"/>
      <c r="Q14" s="4"/>
      <c r="R14" s="4"/>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
      <c r="B15" s="52"/>
      <c r="C15" s="52"/>
      <c r="D15" s="53"/>
      <c r="E15" s="52"/>
      <c r="F15" s="52"/>
      <c r="G15" s="265"/>
      <c r="H15" s="52"/>
      <c r="I15" s="52"/>
      <c r="J15" s="52"/>
      <c r="K15" s="1"/>
      <c r="L15" s="4"/>
      <c r="M15" s="4"/>
      <c r="N15" s="4"/>
      <c r="O15" s="4"/>
      <c r="P15" s="4"/>
      <c r="Q15" s="4"/>
      <c r="R15" s="764"/>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22.9" customHeight="1" x14ac:dyDescent="0.2">
      <c r="B16" s="52"/>
      <c r="C16" s="52"/>
      <c r="D16" s="43"/>
      <c r="E16" s="265"/>
      <c r="F16" s="26"/>
      <c r="G16" s="42"/>
      <c r="H16" s="41"/>
      <c r="I16" s="41"/>
      <c r="J16" s="52"/>
      <c r="K16" s="1"/>
      <c r="L16" s="4"/>
      <c r="M16" s="4"/>
      <c r="N16" s="10"/>
      <c r="O16" s="10"/>
      <c r="P16" s="10"/>
      <c r="Q16" s="26"/>
      <c r="R16" s="765"/>
      <c r="S16" s="10"/>
      <c r="T16" s="10"/>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1" customHeight="1" x14ac:dyDescent="0.2">
      <c r="B17" s="52"/>
      <c r="C17" s="261"/>
      <c r="D17" s="262"/>
      <c r="E17" s="262"/>
      <c r="F17" s="259"/>
      <c r="G17" s="22"/>
      <c r="H17" s="23"/>
      <c r="I17" s="263"/>
      <c r="J17" s="52"/>
      <c r="K17" s="1"/>
      <c r="L17" s="4"/>
      <c r="M17" s="750"/>
      <c r="N17" s="751"/>
      <c r="O17" s="751"/>
      <c r="P17" s="21"/>
      <c r="Q17" s="22"/>
      <c r="R17" s="27"/>
      <c r="S17" s="752"/>
      <c r="T17" s="753"/>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
      <c r="B18" s="52"/>
      <c r="C18" s="261"/>
      <c r="D18" s="262"/>
      <c r="E18" s="262"/>
      <c r="F18" s="259"/>
      <c r="G18" s="22"/>
      <c r="H18" s="23"/>
      <c r="I18" s="263"/>
      <c r="J18" s="52"/>
      <c r="K18" s="1"/>
      <c r="L18" s="4"/>
      <c r="M18" s="750"/>
      <c r="N18" s="751"/>
      <c r="O18" s="751"/>
      <c r="P18" s="21"/>
      <c r="Q18" s="22"/>
      <c r="R18" s="27"/>
      <c r="S18" s="752"/>
      <c r="T18" s="753"/>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
      <c r="B19" s="52"/>
      <c r="C19" s="261"/>
      <c r="D19" s="262"/>
      <c r="E19" s="262"/>
      <c r="F19" s="259"/>
      <c r="G19" s="22"/>
      <c r="H19" s="23"/>
      <c r="I19" s="263"/>
      <c r="J19" s="52"/>
      <c r="K19" s="1"/>
      <c r="L19" s="4"/>
      <c r="M19" s="20"/>
      <c r="N19" s="18"/>
      <c r="O19" s="18"/>
      <c r="P19" s="21"/>
      <c r="Q19" s="22"/>
      <c r="R19" s="27"/>
      <c r="S19" s="25"/>
      <c r="T19" s="24"/>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
      <c r="B20" s="52"/>
      <c r="C20" s="261"/>
      <c r="D20" s="262"/>
      <c r="E20" s="262"/>
      <c r="F20" s="259"/>
      <c r="G20" s="22"/>
      <c r="H20" s="23"/>
      <c r="I20" s="263"/>
      <c r="J20" s="52"/>
      <c r="K20" s="1"/>
      <c r="L20" s="4"/>
      <c r="M20" s="750"/>
      <c r="N20" s="751"/>
      <c r="O20" s="751"/>
      <c r="P20" s="21"/>
      <c r="Q20" s="22"/>
      <c r="R20" s="27"/>
      <c r="S20" s="752"/>
      <c r="T20" s="753"/>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
      <c r="B21" s="52"/>
      <c r="C21" s="261"/>
      <c r="D21" s="262"/>
      <c r="E21" s="262"/>
      <c r="F21" s="259"/>
      <c r="G21" s="22"/>
      <c r="H21" s="23"/>
      <c r="I21" s="263"/>
      <c r="J21" s="52"/>
      <c r="K21" s="1"/>
      <c r="L21" s="4"/>
      <c r="M21" s="750"/>
      <c r="N21" s="751"/>
      <c r="O21" s="751"/>
      <c r="P21" s="21"/>
      <c r="Q21" s="22"/>
      <c r="R21" s="27"/>
      <c r="S21" s="752"/>
      <c r="T21" s="753"/>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8" customHeight="1" x14ac:dyDescent="0.2">
      <c r="B22" s="52"/>
      <c r="C22" s="52"/>
      <c r="D22" s="52"/>
      <c r="E22" s="52"/>
      <c r="F22" s="52"/>
      <c r="G22" s="52"/>
      <c r="H22" s="44"/>
      <c r="I22" s="263"/>
      <c r="J22" s="52"/>
      <c r="K22" s="1"/>
      <c r="L22" s="4"/>
      <c r="M22" s="4"/>
      <c r="N22" s="4"/>
      <c r="O22" s="4"/>
      <c r="P22" s="4"/>
      <c r="Q22" s="4"/>
      <c r="R22" s="4"/>
      <c r="S22" s="4"/>
      <c r="T22" s="25"/>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3.6" customHeight="1" x14ac:dyDescent="0.2">
      <c r="B23" s="52"/>
      <c r="C23" s="52"/>
      <c r="D23" s="52"/>
      <c r="E23" s="52"/>
      <c r="F23" s="52"/>
      <c r="G23" s="52"/>
      <c r="H23" s="52"/>
      <c r="I23" s="52"/>
      <c r="J23" s="52"/>
      <c r="K23" s="1"/>
      <c r="L23" s="4"/>
      <c r="M23" s="4"/>
      <c r="N23" s="4"/>
      <c r="O23" s="4"/>
      <c r="P23" s="4"/>
      <c r="Q23" s="4"/>
      <c r="R23" s="4"/>
      <c r="S23" s="4"/>
      <c r="T23" s="4"/>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
      <c r="B24" s="52"/>
      <c r="C24" s="52"/>
      <c r="D24" s="53"/>
      <c r="E24" s="52"/>
      <c r="F24" s="52"/>
      <c r="G24" s="52"/>
      <c r="H24" s="52"/>
      <c r="I24" s="52"/>
      <c r="J24" s="52"/>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26.45" customHeight="1" x14ac:dyDescent="0.2">
      <c r="B25" s="52"/>
      <c r="C25" s="41"/>
      <c r="D25" s="49"/>
      <c r="E25" s="41"/>
      <c r="F25" s="41"/>
      <c r="G25" s="41"/>
      <c r="H25" s="41"/>
      <c r="I25" s="41"/>
      <c r="J25" s="52"/>
      <c r="K25" s="1"/>
      <c r="L25" s="4"/>
      <c r="M25" s="755"/>
      <c r="N25" s="751"/>
      <c r="O25" s="11"/>
      <c r="P25" s="10"/>
      <c r="Q25" s="11"/>
      <c r="R25" s="11"/>
      <c r="S25" s="11"/>
      <c r="T25" s="10"/>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1" customHeight="1" x14ac:dyDescent="0.2">
      <c r="B26" s="52"/>
      <c r="C26" s="261"/>
      <c r="D26" s="262"/>
      <c r="E26" s="266"/>
      <c r="F26" s="56"/>
      <c r="G26" s="22"/>
      <c r="H26" s="22"/>
      <c r="I26" s="263"/>
      <c r="J26" s="52"/>
      <c r="K26" s="1"/>
      <c r="L26" s="4"/>
      <c r="M26" s="750"/>
      <c r="N26" s="751"/>
      <c r="O26" s="756"/>
      <c r="P26" s="757"/>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
      <c r="B27" s="52"/>
      <c r="C27" s="261"/>
      <c r="D27" s="262"/>
      <c r="E27" s="266"/>
      <c r="F27" s="56"/>
      <c r="G27" s="22"/>
      <c r="H27" s="22"/>
      <c r="I27" s="263"/>
      <c r="J27" s="52"/>
      <c r="K27" s="1"/>
      <c r="L27" s="4"/>
      <c r="M27" s="20"/>
      <c r="N27" s="18"/>
      <c r="O27" s="29"/>
      <c r="P27" s="28"/>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
      <c r="B28" s="52"/>
      <c r="C28" s="261"/>
      <c r="D28" s="262"/>
      <c r="E28" s="266"/>
      <c r="F28" s="56"/>
      <c r="G28" s="22"/>
      <c r="H28" s="22"/>
      <c r="I28" s="263"/>
      <c r="J28" s="52"/>
      <c r="K28" s="1"/>
      <c r="L28" s="4"/>
      <c r="M28" s="750"/>
      <c r="N28" s="751"/>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
      <c r="B29" s="52"/>
      <c r="C29" s="261"/>
      <c r="D29" s="262"/>
      <c r="E29" s="266"/>
      <c r="F29" s="56"/>
      <c r="G29" s="22"/>
      <c r="H29" s="22"/>
      <c r="I29" s="263"/>
      <c r="J29" s="52"/>
      <c r="K29" s="1"/>
      <c r="L29" s="4"/>
      <c r="M29" s="750"/>
      <c r="N29" s="751"/>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
      <c r="B30" s="52"/>
      <c r="C30" s="261"/>
      <c r="D30" s="262"/>
      <c r="E30" s="266"/>
      <c r="F30" s="56"/>
      <c r="G30" s="22"/>
      <c r="H30" s="22"/>
      <c r="I30" s="263"/>
      <c r="J30" s="52"/>
      <c r="K30" s="1"/>
      <c r="L30" s="4"/>
      <c r="M30" s="750"/>
      <c r="N30" s="751"/>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8" customHeight="1" x14ac:dyDescent="0.2">
      <c r="B31" s="52"/>
      <c r="C31" s="52"/>
      <c r="D31" s="52"/>
      <c r="E31" s="52"/>
      <c r="F31" s="43"/>
      <c r="G31" s="52"/>
      <c r="H31" s="45"/>
      <c r="I31" s="33"/>
      <c r="J31" s="52"/>
      <c r="K31" s="1"/>
      <c r="L31" s="4"/>
      <c r="M31" s="4"/>
      <c r="N31" s="4"/>
      <c r="O31" s="4"/>
      <c r="P31" s="4"/>
      <c r="Q31" s="4"/>
      <c r="R31" s="4"/>
      <c r="S31" s="4"/>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31.9" customHeight="1" x14ac:dyDescent="0.2">
      <c r="B32" s="52"/>
      <c r="C32" s="52"/>
      <c r="D32" s="53"/>
      <c r="E32" s="53"/>
      <c r="F32" s="53"/>
      <c r="G32" s="53"/>
      <c r="H32" s="53"/>
      <c r="I32" s="52"/>
      <c r="J32" s="52"/>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
      <c r="B33" s="52"/>
      <c r="C33" s="52"/>
      <c r="D33" s="53"/>
      <c r="E33" s="53"/>
      <c r="F33" s="53"/>
      <c r="G33" s="53"/>
      <c r="H33" s="46"/>
      <c r="I33" s="51"/>
      <c r="J33" s="52"/>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
      <c r="B34" s="52"/>
      <c r="C34" s="52"/>
      <c r="D34" s="53"/>
      <c r="E34" s="53"/>
      <c r="F34" s="53"/>
      <c r="G34" s="53"/>
      <c r="H34" s="46"/>
      <c r="I34" s="52"/>
      <c r="J34" s="52"/>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
      <c r="B35" s="52"/>
      <c r="C35" s="52"/>
      <c r="D35" s="53"/>
      <c r="E35" s="53"/>
      <c r="F35" s="53"/>
      <c r="G35" s="53"/>
      <c r="H35" s="46"/>
      <c r="I35" s="57"/>
      <c r="J35" s="52"/>
      <c r="K35" s="1"/>
      <c r="L35" s="4"/>
      <c r="M35" s="4"/>
      <c r="N35" s="4"/>
      <c r="O35" s="4"/>
      <c r="P35" s="4"/>
      <c r="Q35" s="4"/>
      <c r="R35" s="4"/>
      <c r="S35" s="4"/>
      <c r="T35" s="30"/>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
      <c r="B36" s="52"/>
      <c r="C36" s="52"/>
      <c r="D36" s="53"/>
      <c r="E36" s="53"/>
      <c r="F36" s="53"/>
      <c r="G36" s="53"/>
      <c r="H36" s="53"/>
      <c r="I36" s="12"/>
      <c r="J36" s="52"/>
      <c r="K36" s="1"/>
      <c r="L36" s="4"/>
      <c r="M36" s="4"/>
      <c r="N36" s="4"/>
      <c r="O36" s="4"/>
      <c r="P36" s="4"/>
      <c r="Q36" s="4"/>
      <c r="R36" s="4"/>
      <c r="S36" s="4"/>
      <c r="T36" s="12"/>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
      <c r="B37" s="52"/>
      <c r="C37" s="52"/>
      <c r="D37" s="53"/>
      <c r="E37" s="53"/>
      <c r="F37" s="53"/>
      <c r="G37" s="53"/>
      <c r="H37" s="46"/>
      <c r="I37" s="47"/>
      <c r="J37" s="52"/>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1.6" customHeight="1" x14ac:dyDescent="0.2">
      <c r="B38" s="52"/>
      <c r="C38" s="52"/>
      <c r="D38" s="52"/>
      <c r="E38" s="52"/>
      <c r="F38" s="52"/>
      <c r="G38" s="52"/>
      <c r="H38" s="52"/>
      <c r="I38" s="52"/>
      <c r="J38" s="52"/>
      <c r="K38" s="1"/>
      <c r="L38" s="4"/>
      <c r="M38" s="4"/>
      <c r="N38" s="4"/>
      <c r="O38" s="4"/>
      <c r="P38" s="4"/>
      <c r="Q38" s="4"/>
      <c r="R38" s="4"/>
      <c r="S38" s="4"/>
      <c r="T38" s="4"/>
      <c r="U38" s="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21" customHeight="1" x14ac:dyDescent="0.2">
      <c r="B39" s="758"/>
      <c r="C39" s="759"/>
      <c r="D39" s="759"/>
      <c r="E39" s="759"/>
      <c r="F39" s="759"/>
      <c r="G39" s="759"/>
      <c r="H39" s="759"/>
      <c r="I39" s="759"/>
      <c r="J39" s="759"/>
      <c r="K39" s="2"/>
      <c r="L39" s="754"/>
      <c r="M39" s="754"/>
      <c r="N39" s="754"/>
      <c r="O39" s="754"/>
      <c r="P39" s="754"/>
      <c r="Q39" s="754"/>
      <c r="R39" s="754"/>
      <c r="S39" s="754"/>
      <c r="T39" s="754"/>
      <c r="U39" s="754"/>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
      <c r="A41" s="3"/>
      <c r="B41" s="3"/>
      <c r="C41" s="3"/>
      <c r="D41" s="3"/>
      <c r="E41" s="3"/>
      <c r="F41" s="3"/>
      <c r="G41" s="3"/>
      <c r="H41" s="1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
      <c r="A42" s="3"/>
      <c r="B42" s="3"/>
      <c r="C42" s="3"/>
      <c r="D42" s="31"/>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8" x14ac:dyDescent="0.25">
      <c r="A43" s="3"/>
      <c r="B43" s="35"/>
      <c r="C43" s="3"/>
      <c r="D43" s="3"/>
      <c r="E43" s="3"/>
      <c r="F43" s="3"/>
      <c r="G43" s="3"/>
      <c r="H43" s="3"/>
      <c r="I43" s="7"/>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
      <c r="A44" s="3"/>
      <c r="B44" s="3"/>
      <c r="C44" s="3"/>
      <c r="D44" s="8"/>
      <c r="E44" s="3"/>
      <c r="F44" s="3"/>
      <c r="G44" s="3"/>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
      <c r="A47" s="3"/>
      <c r="B47" s="3"/>
      <c r="C47" s="3"/>
      <c r="D47" s="4"/>
      <c r="E47" s="4"/>
      <c r="F47" s="4"/>
      <c r="G47" s="4"/>
      <c r="H47" s="4"/>
      <c r="I47" s="4"/>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2.75" customHeight="1" x14ac:dyDescent="0.2">
      <c r="A48" s="3"/>
      <c r="B48" s="3"/>
      <c r="C48" s="3"/>
      <c r="D48" s="539"/>
      <c r="E48" s="502"/>
      <c r="F48" s="502"/>
      <c r="G48" s="502"/>
      <c r="H48" s="502"/>
      <c r="I48" s="32"/>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
      <c r="A49" s="3"/>
      <c r="B49" s="3"/>
      <c r="C49" s="3"/>
      <c r="D49" s="539"/>
      <c r="E49" s="539"/>
      <c r="F49" s="539"/>
      <c r="G49" s="751"/>
      <c r="H49" s="751"/>
      <c r="I49" s="36"/>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
      <c r="A50" s="3"/>
      <c r="B50" s="3"/>
      <c r="C50" s="3"/>
      <c r="D50" s="4"/>
      <c r="E50" s="4"/>
      <c r="F50" s="4"/>
      <c r="G50" s="4"/>
      <c r="H50" s="4"/>
      <c r="I50" s="33"/>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
      <c r="A51" s="3"/>
      <c r="B51" s="3"/>
      <c r="C51" s="3"/>
      <c r="D51" s="4"/>
      <c r="E51" s="4"/>
      <c r="F51" s="4"/>
      <c r="G51" s="4"/>
      <c r="H51" s="4"/>
      <c r="I51" s="37"/>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
      <c r="A52" s="3"/>
      <c r="B52" s="3"/>
      <c r="C52" s="3"/>
      <c r="D52" s="4"/>
      <c r="E52" s="4"/>
      <c r="F52" s="4"/>
      <c r="G52" s="4"/>
      <c r="H52" s="4"/>
      <c r="I52" s="33"/>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
      <c r="A53" s="3"/>
      <c r="B53" s="3"/>
      <c r="C53" s="3"/>
      <c r="D53" s="4"/>
      <c r="E53" s="4"/>
      <c r="F53" s="4"/>
      <c r="G53" s="4"/>
      <c r="H53" s="4"/>
      <c r="I53" s="25"/>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
      <c r="A54" s="3"/>
      <c r="B54" s="3"/>
      <c r="C54" s="3"/>
      <c r="D54" s="4"/>
      <c r="E54" s="4"/>
      <c r="F54" s="4"/>
      <c r="G54" s="4"/>
      <c r="H54" s="4"/>
      <c r="I54" s="10"/>
      <c r="J54" s="4"/>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
      <c r="A55" s="3"/>
      <c r="B55" s="3"/>
      <c r="C55" s="3"/>
      <c r="D55" s="4"/>
      <c r="E55" s="4"/>
      <c r="F55" s="4"/>
      <c r="G55" s="3"/>
      <c r="H55" s="3"/>
      <c r="I55" s="3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
      <c r="A56" s="3"/>
      <c r="B56" s="3"/>
      <c r="C56" s="3"/>
      <c r="D56" s="3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
      <c r="A63" s="3"/>
      <c r="B63" s="3"/>
      <c r="C63" s="3"/>
      <c r="D63" s="4"/>
      <c r="E63" s="4"/>
      <c r="F63" s="4"/>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9.75" customHeight="1" x14ac:dyDescent="0.2">
      <c r="A88" s="3"/>
      <c r="B88" s="754"/>
      <c r="C88" s="754"/>
      <c r="D88" s="754"/>
      <c r="E88" s="754"/>
      <c r="F88" s="754"/>
      <c r="G88" s="754"/>
      <c r="H88" s="754"/>
      <c r="I88" s="754"/>
      <c r="J88" s="754"/>
      <c r="K88" s="39"/>
      <c r="L88" s="3"/>
      <c r="M88" s="3"/>
      <c r="N88" s="3"/>
      <c r="O88" s="3"/>
      <c r="P88" s="3"/>
      <c r="Q88" s="3"/>
      <c r="R88" s="3"/>
      <c r="S88" s="3"/>
      <c r="T88" s="3"/>
      <c r="U88" s="3"/>
      <c r="V88" s="3"/>
      <c r="W88" s="3"/>
      <c r="X88" s="3"/>
      <c r="Y88" s="3"/>
      <c r="Z88" s="3"/>
    </row>
    <row r="89" spans="1:26" ht="9" customHeight="1" x14ac:dyDescent="0.2">
      <c r="A89" s="3"/>
      <c r="B89" s="754"/>
      <c r="C89" s="754"/>
      <c r="D89" s="754"/>
      <c r="E89" s="754"/>
      <c r="F89" s="754"/>
      <c r="G89" s="754"/>
      <c r="H89" s="754"/>
      <c r="I89" s="754"/>
      <c r="J89" s="754"/>
      <c r="K89" s="39"/>
      <c r="L89" s="3"/>
      <c r="M89" s="3"/>
      <c r="N89" s="3"/>
      <c r="O89" s="3"/>
      <c r="P89" s="3"/>
      <c r="Q89" s="3"/>
      <c r="R89" s="3"/>
      <c r="S89" s="3"/>
      <c r="T89" s="3"/>
      <c r="U89" s="3"/>
      <c r="V89" s="3"/>
      <c r="W89" s="3"/>
      <c r="X89" s="3"/>
      <c r="Y89" s="3"/>
      <c r="Z89" s="3"/>
    </row>
    <row r="90" spans="1:26"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sheetData>
  <sheetProtection algorithmName="SHA-512" hashValue="f06OsnVEdYEg83/Sw7R8spjCnaLwf87oLwA1UoX90v9Wqtw9KePSKE4lQx7Uf24Sfyd6frSk72w+DM2CqGEAQg==" saltValue="uZIzUV9x7vTy6t4N12n2JA==" spinCount="100000" sheet="1" selectLockedCells="1" selectUnlockedCells="1"/>
  <mergeCells count="30">
    <mergeCell ref="M7:P7"/>
    <mergeCell ref="M8:O8"/>
    <mergeCell ref="S8:T8"/>
    <mergeCell ref="M9:O9"/>
    <mergeCell ref="S9:T9"/>
    <mergeCell ref="M11:O11"/>
    <mergeCell ref="S11:T11"/>
    <mergeCell ref="M12:O12"/>
    <mergeCell ref="S12:T12"/>
    <mergeCell ref="M28:N28"/>
    <mergeCell ref="R15:R16"/>
    <mergeCell ref="M17:O17"/>
    <mergeCell ref="S17:T17"/>
    <mergeCell ref="M18:O18"/>
    <mergeCell ref="S18:T18"/>
    <mergeCell ref="M20:O20"/>
    <mergeCell ref="S20:T20"/>
    <mergeCell ref="M21:O21"/>
    <mergeCell ref="S21:T21"/>
    <mergeCell ref="M25:N25"/>
    <mergeCell ref="M26:N26"/>
    <mergeCell ref="O26:P26"/>
    <mergeCell ref="B88:J88"/>
    <mergeCell ref="B89:J89"/>
    <mergeCell ref="M29:N29"/>
    <mergeCell ref="M30:N30"/>
    <mergeCell ref="L39:U39"/>
    <mergeCell ref="D48:H48"/>
    <mergeCell ref="D49:H49"/>
    <mergeCell ref="B39:J39"/>
  </mergeCells>
  <pageMargins left="0.25" right="0" top="0.25" bottom="0.25" header="0.5" footer="0.5"/>
  <pageSetup orientation="portrait" r:id="rId1"/>
  <headerFooter alignWithMargins="0">
    <oddFooter>&amp;CInstructions page 6</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X97"/>
  <sheetViews>
    <sheetView showGridLines="0" view="pageBreakPreview" zoomScale="80" zoomScaleNormal="70" zoomScaleSheetLayoutView="80" workbookViewId="0">
      <selection activeCell="B3" sqref="B3"/>
    </sheetView>
  </sheetViews>
  <sheetFormatPr defaultRowHeight="12.75" x14ac:dyDescent="0.2"/>
  <cols>
    <col min="1" max="1" width="1.7109375" customWidth="1"/>
    <col min="2" max="2" width="5.140625" customWidth="1"/>
    <col min="3" max="14" width="12.28515625" customWidth="1"/>
    <col min="15" max="15" width="8.85546875" customWidth="1"/>
    <col min="16" max="16" width="2.42578125" customWidth="1"/>
    <col min="17" max="17" width="9.5703125" customWidth="1"/>
    <col min="18" max="18" width="9" customWidth="1"/>
    <col min="19" max="19" width="8.5703125" customWidth="1"/>
    <col min="20" max="20" width="10.42578125" customWidth="1"/>
    <col min="21" max="21" width="7.7109375" customWidth="1"/>
  </cols>
  <sheetData>
    <row r="1" spans="2:50" ht="9.6" customHeight="1" x14ac:dyDescent="0.2"/>
    <row r="2" spans="2:50" x14ac:dyDescent="0.2">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
      <c r="B3" s="3"/>
      <c r="C3" s="3"/>
      <c r="D3" s="3"/>
      <c r="E3" s="3"/>
      <c r="F3" s="13"/>
      <c r="G3" s="193" t="s">
        <v>85</v>
      </c>
      <c r="H3" s="194" t="str">
        <f>'Cover Page'!O3</f>
        <v>8-31-18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8" x14ac:dyDescent="0.25">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
      <c r="B7" s="52"/>
      <c r="C7" s="43"/>
      <c r="D7" s="43"/>
      <c r="E7" s="43"/>
      <c r="F7" s="48"/>
      <c r="G7" s="41"/>
      <c r="H7" s="41"/>
      <c r="I7" s="41"/>
      <c r="J7" s="52"/>
      <c r="K7" s="1"/>
      <c r="L7" s="4"/>
      <c r="M7" s="755"/>
      <c r="N7" s="751"/>
      <c r="O7" s="751"/>
      <c r="P7" s="751"/>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
      <c r="B8" s="52"/>
      <c r="C8" s="261"/>
      <c r="D8" s="262"/>
      <c r="E8" s="262"/>
      <c r="F8" s="259"/>
      <c r="G8" s="22"/>
      <c r="H8" s="23"/>
      <c r="I8" s="263"/>
      <c r="J8" s="52"/>
      <c r="K8" s="1"/>
      <c r="L8" s="4"/>
      <c r="M8" s="750"/>
      <c r="N8" s="751"/>
      <c r="O8" s="751"/>
      <c r="P8" s="21"/>
      <c r="Q8" s="22"/>
      <c r="R8" s="23"/>
      <c r="S8" s="752"/>
      <c r="T8" s="753"/>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
      <c r="B9" s="52"/>
      <c r="C9" s="261"/>
      <c r="D9" s="262"/>
      <c r="E9" s="262"/>
      <c r="F9" s="259"/>
      <c r="G9" s="22"/>
      <c r="H9" s="23"/>
      <c r="I9" s="263"/>
      <c r="J9" s="52"/>
      <c r="K9" s="1"/>
      <c r="L9" s="4"/>
      <c r="M9" s="750"/>
      <c r="N9" s="751"/>
      <c r="O9" s="751"/>
      <c r="P9" s="21"/>
      <c r="Q9" s="22"/>
      <c r="R9" s="23"/>
      <c r="S9" s="752"/>
      <c r="T9" s="753"/>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
      <c r="B10" s="52"/>
      <c r="C10" s="261"/>
      <c r="D10" s="262"/>
      <c r="E10" s="262"/>
      <c r="F10" s="259"/>
      <c r="G10" s="22"/>
      <c r="H10" s="23"/>
      <c r="I10" s="263"/>
      <c r="J10" s="52"/>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
      <c r="B11" s="52"/>
      <c r="C11" s="261"/>
      <c r="D11" s="262"/>
      <c r="E11" s="262"/>
      <c r="F11" s="259"/>
      <c r="G11" s="22"/>
      <c r="H11" s="23"/>
      <c r="I11" s="263"/>
      <c r="J11" s="52"/>
      <c r="K11" s="1"/>
      <c r="L11" s="4"/>
      <c r="M11" s="750"/>
      <c r="N11" s="751"/>
      <c r="O11" s="751"/>
      <c r="P11" s="21"/>
      <c r="Q11" s="22"/>
      <c r="R11" s="23"/>
      <c r="S11" s="752"/>
      <c r="T11" s="753"/>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
      <c r="B12" s="52"/>
      <c r="C12" s="261"/>
      <c r="D12" s="262"/>
      <c r="E12" s="262"/>
      <c r="F12" s="259"/>
      <c r="G12" s="22"/>
      <c r="H12" s="23"/>
      <c r="I12" s="263"/>
      <c r="J12" s="52"/>
      <c r="K12" s="1"/>
      <c r="L12" s="4"/>
      <c r="M12" s="750"/>
      <c r="N12" s="751"/>
      <c r="O12" s="751"/>
      <c r="P12" s="21"/>
      <c r="Q12" s="22"/>
      <c r="R12" s="23"/>
      <c r="S12" s="752"/>
      <c r="T12" s="753"/>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8" customHeight="1" x14ac:dyDescent="0.2">
      <c r="B13" s="52"/>
      <c r="C13" s="52"/>
      <c r="D13" s="52"/>
      <c r="E13" s="49"/>
      <c r="F13" s="52"/>
      <c r="G13" s="52"/>
      <c r="H13" s="44"/>
      <c r="I13" s="263"/>
      <c r="J13" s="52"/>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7.9" customHeight="1" x14ac:dyDescent="0.2">
      <c r="B14" s="52"/>
      <c r="C14" s="52"/>
      <c r="D14" s="52"/>
      <c r="E14" s="52"/>
      <c r="F14" s="52"/>
      <c r="G14" s="52"/>
      <c r="H14" s="52"/>
      <c r="I14" s="52"/>
      <c r="J14" s="52"/>
      <c r="K14" s="1"/>
      <c r="L14" s="4"/>
      <c r="M14" s="4"/>
      <c r="N14" s="4"/>
      <c r="O14" s="4"/>
      <c r="P14" s="4"/>
      <c r="Q14" s="4"/>
      <c r="R14" s="4"/>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
      <c r="B15" s="52"/>
      <c r="C15" s="52"/>
      <c r="D15" s="53"/>
      <c r="E15" s="52"/>
      <c r="F15" s="52"/>
      <c r="G15" s="265"/>
      <c r="H15" s="52"/>
      <c r="I15" s="52"/>
      <c r="J15" s="52"/>
      <c r="K15" s="1"/>
      <c r="L15" s="4"/>
      <c r="M15" s="4"/>
      <c r="N15" s="4"/>
      <c r="O15" s="4"/>
      <c r="P15" s="4"/>
      <c r="Q15" s="4"/>
      <c r="R15" s="764"/>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22.9" customHeight="1" x14ac:dyDescent="0.2">
      <c r="B16" s="52"/>
      <c r="C16" s="52"/>
      <c r="D16" s="43"/>
      <c r="E16" s="265"/>
      <c r="F16" s="26"/>
      <c r="G16" s="42"/>
      <c r="H16" s="41"/>
      <c r="I16" s="41"/>
      <c r="J16" s="52"/>
      <c r="K16" s="1"/>
      <c r="L16" s="4"/>
      <c r="M16" s="4"/>
      <c r="N16" s="10"/>
      <c r="O16" s="10"/>
      <c r="P16" s="10"/>
      <c r="Q16" s="26"/>
      <c r="R16" s="765"/>
      <c r="S16" s="10"/>
      <c r="T16" s="10"/>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1" customHeight="1" x14ac:dyDescent="0.2">
      <c r="B17" s="52"/>
      <c r="C17" s="261"/>
      <c r="D17" s="262"/>
      <c r="E17" s="262"/>
      <c r="F17" s="259"/>
      <c r="G17" s="22"/>
      <c r="H17" s="23"/>
      <c r="I17" s="263"/>
      <c r="J17" s="52"/>
      <c r="K17" s="1"/>
      <c r="L17" s="4"/>
      <c r="M17" s="750"/>
      <c r="N17" s="751"/>
      <c r="O17" s="751"/>
      <c r="P17" s="21"/>
      <c r="Q17" s="22"/>
      <c r="R17" s="27"/>
      <c r="S17" s="752"/>
      <c r="T17" s="753"/>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
      <c r="B18" s="52"/>
      <c r="C18" s="261"/>
      <c r="D18" s="262"/>
      <c r="E18" s="262"/>
      <c r="F18" s="259"/>
      <c r="G18" s="22"/>
      <c r="H18" s="23"/>
      <c r="I18" s="263"/>
      <c r="J18" s="52"/>
      <c r="K18" s="1"/>
      <c r="L18" s="4"/>
      <c r="M18" s="750"/>
      <c r="N18" s="751"/>
      <c r="O18" s="751"/>
      <c r="P18" s="21"/>
      <c r="Q18" s="22"/>
      <c r="R18" s="27"/>
      <c r="S18" s="752"/>
      <c r="T18" s="753"/>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
      <c r="B19" s="52"/>
      <c r="C19" s="261"/>
      <c r="D19" s="262"/>
      <c r="E19" s="262"/>
      <c r="F19" s="259"/>
      <c r="G19" s="22"/>
      <c r="H19" s="23"/>
      <c r="I19" s="263"/>
      <c r="J19" s="52"/>
      <c r="K19" s="1"/>
      <c r="L19" s="4"/>
      <c r="M19" s="20"/>
      <c r="N19" s="18"/>
      <c r="O19" s="18"/>
      <c r="P19" s="21"/>
      <c r="Q19" s="22"/>
      <c r="R19" s="27"/>
      <c r="S19" s="25"/>
      <c r="T19" s="24"/>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
      <c r="B20" s="52"/>
      <c r="C20" s="261"/>
      <c r="D20" s="262"/>
      <c r="E20" s="262"/>
      <c r="F20" s="259"/>
      <c r="G20" s="22"/>
      <c r="H20" s="23"/>
      <c r="I20" s="263"/>
      <c r="J20" s="52"/>
      <c r="K20" s="1"/>
      <c r="L20" s="4"/>
      <c r="M20" s="750"/>
      <c r="N20" s="751"/>
      <c r="O20" s="751"/>
      <c r="P20" s="21"/>
      <c r="Q20" s="22"/>
      <c r="R20" s="27"/>
      <c r="S20" s="752"/>
      <c r="T20" s="753"/>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
      <c r="B21" s="52"/>
      <c r="C21" s="261"/>
      <c r="D21" s="262"/>
      <c r="E21" s="262"/>
      <c r="F21" s="259"/>
      <c r="G21" s="22"/>
      <c r="H21" s="23"/>
      <c r="I21" s="263"/>
      <c r="J21" s="52"/>
      <c r="K21" s="1"/>
      <c r="L21" s="4"/>
      <c r="M21" s="750"/>
      <c r="N21" s="751"/>
      <c r="O21" s="751"/>
      <c r="P21" s="21"/>
      <c r="Q21" s="22"/>
      <c r="R21" s="27"/>
      <c r="S21" s="752"/>
      <c r="T21" s="753"/>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8" customHeight="1" x14ac:dyDescent="0.2">
      <c r="B22" s="52"/>
      <c r="C22" s="52"/>
      <c r="D22" s="52"/>
      <c r="E22" s="52"/>
      <c r="F22" s="52"/>
      <c r="G22" s="52"/>
      <c r="H22" s="44"/>
      <c r="I22" s="263"/>
      <c r="J22" s="52"/>
      <c r="K22" s="1"/>
      <c r="L22" s="4"/>
      <c r="M22" s="4"/>
      <c r="N22" s="4"/>
      <c r="O22" s="4"/>
      <c r="P22" s="4"/>
      <c r="Q22" s="4"/>
      <c r="R22" s="4"/>
      <c r="S22" s="4"/>
      <c r="T22" s="25"/>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3.6" customHeight="1" x14ac:dyDescent="0.2">
      <c r="B23" s="52"/>
      <c r="C23" s="52"/>
      <c r="D23" s="52"/>
      <c r="E23" s="52"/>
      <c r="F23" s="52"/>
      <c r="G23" s="52"/>
      <c r="H23" s="52"/>
      <c r="I23" s="52"/>
      <c r="J23" s="52"/>
      <c r="K23" s="1"/>
      <c r="L23" s="4"/>
      <c r="M23" s="4"/>
      <c r="N23" s="4"/>
      <c r="O23" s="4"/>
      <c r="P23" s="4"/>
      <c r="Q23" s="4"/>
      <c r="R23" s="4"/>
      <c r="S23" s="4"/>
      <c r="T23" s="4"/>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
      <c r="B24" s="52"/>
      <c r="C24" s="52"/>
      <c r="D24" s="53"/>
      <c r="E24" s="52"/>
      <c r="F24" s="52"/>
      <c r="G24" s="52"/>
      <c r="H24" s="52"/>
      <c r="I24" s="52"/>
      <c r="J24" s="52"/>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26.45" customHeight="1" x14ac:dyDescent="0.2">
      <c r="B25" s="52"/>
      <c r="C25" s="41"/>
      <c r="D25" s="49"/>
      <c r="E25" s="41"/>
      <c r="F25" s="41"/>
      <c r="G25" s="41"/>
      <c r="H25" s="41"/>
      <c r="I25" s="41"/>
      <c r="J25" s="52"/>
      <c r="K25" s="1"/>
      <c r="L25" s="4"/>
      <c r="M25" s="755"/>
      <c r="N25" s="751"/>
      <c r="O25" s="11"/>
      <c r="P25" s="10"/>
      <c r="Q25" s="11"/>
      <c r="R25" s="11"/>
      <c r="S25" s="11"/>
      <c r="T25" s="10"/>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1" customHeight="1" x14ac:dyDescent="0.2">
      <c r="B26" s="52"/>
      <c r="C26" s="261"/>
      <c r="D26" s="262"/>
      <c r="E26" s="266"/>
      <c r="F26" s="56"/>
      <c r="G26" s="22"/>
      <c r="H26" s="22"/>
      <c r="I26" s="263"/>
      <c r="J26" s="52"/>
      <c r="K26" s="1"/>
      <c r="L26" s="4"/>
      <c r="M26" s="750"/>
      <c r="N26" s="751"/>
      <c r="O26" s="756"/>
      <c r="P26" s="757"/>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
      <c r="B27" s="52"/>
      <c r="C27" s="261"/>
      <c r="D27" s="262"/>
      <c r="E27" s="266"/>
      <c r="F27" s="56"/>
      <c r="G27" s="22"/>
      <c r="H27" s="22"/>
      <c r="I27" s="263"/>
      <c r="J27" s="52"/>
      <c r="K27" s="1"/>
      <c r="L27" s="4"/>
      <c r="M27" s="20"/>
      <c r="N27" s="18"/>
      <c r="O27" s="29"/>
      <c r="P27" s="28"/>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
      <c r="B28" s="52"/>
      <c r="C28" s="261"/>
      <c r="D28" s="262"/>
      <c r="E28" s="266"/>
      <c r="F28" s="56"/>
      <c r="G28" s="22"/>
      <c r="H28" s="22"/>
      <c r="I28" s="263"/>
      <c r="J28" s="52"/>
      <c r="K28" s="1"/>
      <c r="L28" s="4"/>
      <c r="M28" s="750"/>
      <c r="N28" s="751"/>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
      <c r="B29" s="52"/>
      <c r="C29" s="261"/>
      <c r="D29" s="262"/>
      <c r="E29" s="266"/>
      <c r="F29" s="56"/>
      <c r="G29" s="22"/>
      <c r="H29" s="22"/>
      <c r="I29" s="263"/>
      <c r="J29" s="52"/>
      <c r="K29" s="1"/>
      <c r="L29" s="4"/>
      <c r="M29" s="750"/>
      <c r="N29" s="751"/>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
      <c r="B30" s="52"/>
      <c r="C30" s="261"/>
      <c r="D30" s="262"/>
      <c r="E30" s="266"/>
      <c r="F30" s="56"/>
      <c r="G30" s="22"/>
      <c r="H30" s="22"/>
      <c r="I30" s="263"/>
      <c r="J30" s="52"/>
      <c r="K30" s="1"/>
      <c r="L30" s="4"/>
      <c r="M30" s="750"/>
      <c r="N30" s="751"/>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8" customHeight="1" x14ac:dyDescent="0.2">
      <c r="B31" s="52"/>
      <c r="C31" s="52"/>
      <c r="D31" s="52"/>
      <c r="E31" s="52"/>
      <c r="F31" s="43"/>
      <c r="G31" s="52"/>
      <c r="H31" s="45"/>
      <c r="I31" s="33"/>
      <c r="J31" s="52"/>
      <c r="K31" s="1"/>
      <c r="L31" s="4"/>
      <c r="M31" s="4"/>
      <c r="N31" s="4"/>
      <c r="O31" s="4"/>
      <c r="P31" s="4"/>
      <c r="Q31" s="4"/>
      <c r="R31" s="4"/>
      <c r="S31" s="4"/>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31.9" customHeight="1" x14ac:dyDescent="0.2">
      <c r="B32" s="52"/>
      <c r="C32" s="52"/>
      <c r="D32" s="53"/>
      <c r="E32" s="53"/>
      <c r="F32" s="53"/>
      <c r="G32" s="53"/>
      <c r="H32" s="53"/>
      <c r="I32" s="52"/>
      <c r="J32" s="52"/>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
      <c r="B33" s="52"/>
      <c r="C33" s="52"/>
      <c r="D33" s="53"/>
      <c r="E33" s="53"/>
      <c r="F33" s="53"/>
      <c r="G33" s="53"/>
      <c r="H33" s="46"/>
      <c r="I33" s="51"/>
      <c r="J33" s="52"/>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
      <c r="B34" s="52"/>
      <c r="C34" s="52"/>
      <c r="D34" s="53"/>
      <c r="E34" s="53"/>
      <c r="F34" s="53"/>
      <c r="G34" s="53"/>
      <c r="H34" s="46"/>
      <c r="I34" s="52"/>
      <c r="J34" s="52"/>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
      <c r="B35" s="52"/>
      <c r="C35" s="52"/>
      <c r="D35" s="53"/>
      <c r="E35" s="53"/>
      <c r="F35" s="53"/>
      <c r="G35" s="53"/>
      <c r="H35" s="46"/>
      <c r="I35" s="47"/>
      <c r="J35" s="52"/>
      <c r="K35" s="1"/>
      <c r="L35" s="4"/>
      <c r="M35" s="4"/>
      <c r="N35" s="4"/>
      <c r="O35" s="4"/>
      <c r="P35" s="4"/>
      <c r="Q35" s="4"/>
      <c r="R35" s="4"/>
      <c r="S35" s="4"/>
      <c r="T35" s="12"/>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21.6" customHeight="1" x14ac:dyDescent="0.2">
      <c r="B36" s="52"/>
      <c r="C36" s="52"/>
      <c r="D36" s="52"/>
      <c r="E36" s="52"/>
      <c r="F36" s="52"/>
      <c r="G36" s="52"/>
      <c r="H36" s="52"/>
      <c r="I36" s="52"/>
      <c r="J36" s="52"/>
      <c r="K36" s="1"/>
      <c r="L36" s="4"/>
      <c r="M36" s="4"/>
      <c r="N36" s="4"/>
      <c r="O36" s="4"/>
      <c r="P36" s="4"/>
      <c r="Q36" s="4"/>
      <c r="R36" s="4"/>
      <c r="S36" s="4"/>
      <c r="T36" s="4"/>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34.15" customHeight="1" x14ac:dyDescent="0.2">
      <c r="B37" s="264"/>
      <c r="C37" s="264"/>
      <c r="D37" s="40"/>
      <c r="E37" s="260"/>
      <c r="F37" s="260"/>
      <c r="G37" s="260"/>
      <c r="H37" s="260"/>
      <c r="I37" s="260"/>
      <c r="J37" s="264"/>
      <c r="K37" s="2"/>
      <c r="L37" s="754"/>
      <c r="M37" s="754"/>
      <c r="N37" s="754"/>
      <c r="O37" s="754"/>
      <c r="P37" s="754"/>
      <c r="Q37" s="754"/>
      <c r="R37" s="754"/>
      <c r="S37" s="754"/>
      <c r="T37" s="754"/>
      <c r="U37" s="75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2.15" customHeight="1" x14ac:dyDescent="0.2">
      <c r="B38" s="758"/>
      <c r="C38" s="759"/>
      <c r="D38" s="759"/>
      <c r="E38" s="759"/>
      <c r="F38" s="759"/>
      <c r="G38" s="759"/>
      <c r="H38" s="759"/>
      <c r="I38" s="759"/>
      <c r="J38" s="759"/>
      <c r="K38" s="2"/>
      <c r="L38" s="754"/>
      <c r="M38" s="754"/>
      <c r="N38" s="754"/>
      <c r="O38" s="754"/>
      <c r="P38" s="754"/>
      <c r="Q38" s="754"/>
      <c r="R38" s="754"/>
      <c r="S38" s="754"/>
      <c r="T38" s="754"/>
      <c r="U38" s="75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x14ac:dyDescent="0.2">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
      <c r="A40" s="3"/>
      <c r="B40" s="3"/>
      <c r="C40" s="3"/>
      <c r="D40" s="3"/>
      <c r="E40" s="3"/>
      <c r="F40" s="3"/>
      <c r="G40" s="3"/>
      <c r="H40" s="1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
      <c r="A41" s="3"/>
      <c r="B41" s="3"/>
      <c r="C41" s="3"/>
      <c r="D41" s="31"/>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8" x14ac:dyDescent="0.25">
      <c r="A42" s="3"/>
      <c r="B42" s="35"/>
      <c r="C42" s="3"/>
      <c r="D42" s="3"/>
      <c r="E42" s="3"/>
      <c r="F42" s="3"/>
      <c r="G42" s="3"/>
      <c r="H42" s="3"/>
      <c r="I42" s="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
      <c r="A43" s="3"/>
      <c r="B43" s="3"/>
      <c r="C43" s="3"/>
      <c r="D43" s="8"/>
      <c r="E43" s="3"/>
      <c r="F43" s="3"/>
      <c r="G43" s="3"/>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
      <c r="A45" s="3"/>
      <c r="B45" s="3"/>
      <c r="C45" s="3"/>
      <c r="D45" s="4"/>
      <c r="E45" s="4"/>
      <c r="F45" s="4"/>
      <c r="G45" s="4"/>
      <c r="H45" s="4"/>
      <c r="I45" s="4"/>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2.75" customHeight="1" x14ac:dyDescent="0.2">
      <c r="A47" s="3"/>
      <c r="B47" s="3"/>
      <c r="C47" s="3"/>
      <c r="D47" s="539"/>
      <c r="E47" s="502"/>
      <c r="F47" s="502"/>
      <c r="G47" s="502"/>
      <c r="H47" s="502"/>
      <c r="I47" s="32"/>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
      <c r="A48" s="3"/>
      <c r="B48" s="3"/>
      <c r="C48" s="3"/>
      <c r="D48" s="539"/>
      <c r="E48" s="539"/>
      <c r="F48" s="539"/>
      <c r="G48" s="751"/>
      <c r="H48" s="751"/>
      <c r="I48" s="36"/>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
      <c r="A49" s="3"/>
      <c r="B49" s="3"/>
      <c r="C49" s="3"/>
      <c r="D49" s="4"/>
      <c r="E49" s="4"/>
      <c r="F49" s="4"/>
      <c r="G49" s="4"/>
      <c r="H49" s="4"/>
      <c r="I49" s="33"/>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
      <c r="A50" s="3"/>
      <c r="B50" s="3"/>
      <c r="C50" s="3"/>
      <c r="D50" s="4"/>
      <c r="E50" s="4"/>
      <c r="F50" s="4"/>
      <c r="G50" s="4"/>
      <c r="H50" s="4"/>
      <c r="I50" s="37"/>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
      <c r="A51" s="3"/>
      <c r="B51" s="3"/>
      <c r="C51" s="3"/>
      <c r="D51" s="4"/>
      <c r="E51" s="4"/>
      <c r="F51" s="4"/>
      <c r="G51" s="4"/>
      <c r="H51" s="4"/>
      <c r="I51" s="33"/>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
      <c r="A52" s="3"/>
      <c r="B52" s="3"/>
      <c r="C52" s="3"/>
      <c r="D52" s="4"/>
      <c r="E52" s="4"/>
      <c r="F52" s="4"/>
      <c r="G52" s="4"/>
      <c r="H52" s="4"/>
      <c r="I52" s="25"/>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
      <c r="A53" s="3"/>
      <c r="B53" s="3"/>
      <c r="C53" s="3"/>
      <c r="D53" s="4"/>
      <c r="E53" s="4"/>
      <c r="F53" s="4"/>
      <c r="G53" s="4"/>
      <c r="H53" s="4"/>
      <c r="I53" s="10"/>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
      <c r="A54" s="3"/>
      <c r="B54" s="3"/>
      <c r="C54" s="3"/>
      <c r="D54" s="4"/>
      <c r="E54" s="4"/>
      <c r="F54" s="4"/>
      <c r="G54" s="3"/>
      <c r="H54" s="3"/>
      <c r="I54" s="38"/>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
      <c r="A55" s="3"/>
      <c r="B55" s="3"/>
      <c r="C55" s="3"/>
      <c r="D55" s="3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9.75" customHeight="1" x14ac:dyDescent="0.2">
      <c r="A87" s="3"/>
      <c r="B87" s="754"/>
      <c r="C87" s="754"/>
      <c r="D87" s="754"/>
      <c r="E87" s="754"/>
      <c r="F87" s="754"/>
      <c r="G87" s="754"/>
      <c r="H87" s="754"/>
      <c r="I87" s="754"/>
      <c r="J87" s="754"/>
      <c r="K87" s="39"/>
      <c r="L87" s="3"/>
      <c r="M87" s="3"/>
      <c r="N87" s="3"/>
      <c r="O87" s="3"/>
      <c r="P87" s="3"/>
      <c r="Q87" s="3"/>
      <c r="R87" s="3"/>
      <c r="S87" s="3"/>
      <c r="T87" s="3"/>
      <c r="U87" s="3"/>
      <c r="V87" s="3"/>
      <c r="W87" s="3"/>
      <c r="X87" s="3"/>
      <c r="Y87" s="3"/>
      <c r="Z87" s="3"/>
    </row>
    <row r="88" spans="1:26" ht="9" customHeight="1" x14ac:dyDescent="0.2">
      <c r="A88" s="3"/>
      <c r="B88" s="754"/>
      <c r="C88" s="754"/>
      <c r="D88" s="754"/>
      <c r="E88" s="754"/>
      <c r="F88" s="754"/>
      <c r="G88" s="754"/>
      <c r="H88" s="754"/>
      <c r="I88" s="754"/>
      <c r="J88" s="754"/>
      <c r="K88" s="39"/>
      <c r="L88" s="3"/>
      <c r="M88" s="3"/>
      <c r="N88" s="3"/>
      <c r="O88" s="3"/>
      <c r="P88" s="3"/>
      <c r="Q88" s="3"/>
      <c r="R88" s="3"/>
      <c r="S88" s="3"/>
      <c r="T88" s="3"/>
      <c r="U88" s="3"/>
      <c r="V88" s="3"/>
      <c r="W88" s="3"/>
      <c r="X88" s="3"/>
      <c r="Y88" s="3"/>
      <c r="Z88" s="3"/>
    </row>
    <row r="89" spans="1:26"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sheetData>
  <sheetProtection algorithmName="SHA-512" hashValue="ZCjuMqgdBAoy97kDzZZAnqVBwwaxqPt0DBYeO1MtSXYHGgPTSLZ2t6dGN2DgLWp2PHGwGjIqIuC/FlvLIN4MZw==" saltValue="Ydt39ctJNTIa0sWeehIf1g==" spinCount="100000" sheet="1" selectLockedCells="1" selectUnlockedCells="1"/>
  <mergeCells count="31">
    <mergeCell ref="M7:P7"/>
    <mergeCell ref="M8:O8"/>
    <mergeCell ref="S8:T8"/>
    <mergeCell ref="M9:O9"/>
    <mergeCell ref="S9:T9"/>
    <mergeCell ref="M11:O11"/>
    <mergeCell ref="S11:T11"/>
    <mergeCell ref="M12:O12"/>
    <mergeCell ref="S12:T12"/>
    <mergeCell ref="M28:N28"/>
    <mergeCell ref="R15:R16"/>
    <mergeCell ref="M17:O17"/>
    <mergeCell ref="S17:T17"/>
    <mergeCell ref="M18:O18"/>
    <mergeCell ref="S18:T18"/>
    <mergeCell ref="M20:O20"/>
    <mergeCell ref="S20:T20"/>
    <mergeCell ref="M21:O21"/>
    <mergeCell ref="S21:T21"/>
    <mergeCell ref="M25:N25"/>
    <mergeCell ref="M26:N26"/>
    <mergeCell ref="O26:P26"/>
    <mergeCell ref="B87:J87"/>
    <mergeCell ref="B88:J88"/>
    <mergeCell ref="M29:N29"/>
    <mergeCell ref="M30:N30"/>
    <mergeCell ref="L37:U37"/>
    <mergeCell ref="L38:U38"/>
    <mergeCell ref="D47:H47"/>
    <mergeCell ref="D48:H48"/>
    <mergeCell ref="B38:J38"/>
  </mergeCells>
  <pageMargins left="0.25" right="0" top="0.25" bottom="0.25" header="0.5" footer="0.5"/>
  <pageSetup orientation="portrait" r:id="rId1"/>
  <headerFooter alignWithMargins="0">
    <oddFooter>&amp;CInstructions page 7</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7"/>
  <sheetViews>
    <sheetView showGridLines="0" view="pageBreakPreview" zoomScale="80" zoomScaleNormal="70" zoomScaleSheetLayoutView="80" workbookViewId="0">
      <selection activeCell="F2" sqref="F2"/>
    </sheetView>
  </sheetViews>
  <sheetFormatPr defaultRowHeight="12.75" x14ac:dyDescent="0.2"/>
  <cols>
    <col min="1" max="1" width="1.7109375" customWidth="1"/>
    <col min="2" max="2" width="5.140625" customWidth="1"/>
    <col min="3" max="14" width="12.28515625" customWidth="1"/>
    <col min="15" max="15" width="8.85546875" customWidth="1"/>
    <col min="16" max="16" width="2.42578125" customWidth="1"/>
    <col min="17" max="17" width="9.5703125" customWidth="1"/>
    <col min="18" max="18" width="9" customWidth="1"/>
    <col min="19" max="19" width="8.5703125" customWidth="1"/>
    <col min="20" max="20" width="10.42578125" customWidth="1"/>
    <col min="21" max="21" width="7.7109375" customWidth="1"/>
  </cols>
  <sheetData>
    <row r="1" spans="2:50" ht="9.6" customHeight="1" x14ac:dyDescent="0.2"/>
    <row r="2" spans="2:50" x14ac:dyDescent="0.2">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
      <c r="B3" s="3"/>
      <c r="C3" s="3"/>
      <c r="D3" s="3"/>
      <c r="E3" s="3"/>
      <c r="F3" s="13"/>
      <c r="G3" s="193" t="s">
        <v>85</v>
      </c>
      <c r="H3" s="194" t="str">
        <f>'Cover Page'!O3</f>
        <v>8-31-18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8" x14ac:dyDescent="0.25">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
      <c r="B7" s="52"/>
      <c r="C7" s="43"/>
      <c r="D7" s="43"/>
      <c r="E7" s="43"/>
      <c r="F7" s="48"/>
      <c r="G7" s="41"/>
      <c r="H7" s="41"/>
      <c r="I7" s="41"/>
      <c r="J7" s="52"/>
      <c r="K7" s="1"/>
      <c r="L7" s="4"/>
      <c r="M7" s="755"/>
      <c r="N7" s="751"/>
      <c r="O7" s="751"/>
      <c r="P7" s="751"/>
      <c r="Q7" s="19"/>
      <c r="R7" s="207"/>
      <c r="S7" s="207"/>
      <c r="T7" s="206"/>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19.899999999999999" customHeight="1" x14ac:dyDescent="0.2">
      <c r="B8" s="52"/>
      <c r="C8" s="261"/>
      <c r="D8" s="262"/>
      <c r="E8" s="262"/>
      <c r="F8" s="259"/>
      <c r="G8" s="22"/>
      <c r="H8" s="23"/>
      <c r="I8" s="263"/>
      <c r="J8" s="52"/>
      <c r="K8" s="1"/>
      <c r="L8" s="4"/>
      <c r="M8" s="750"/>
      <c r="N8" s="751"/>
      <c r="O8" s="751"/>
      <c r="P8" s="21"/>
      <c r="Q8" s="22"/>
      <c r="R8" s="23"/>
      <c r="S8" s="752"/>
      <c r="T8" s="753"/>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19.899999999999999" customHeight="1" x14ac:dyDescent="0.2">
      <c r="B9" s="52"/>
      <c r="C9" s="261"/>
      <c r="D9" s="262"/>
      <c r="E9" s="262"/>
      <c r="F9" s="259"/>
      <c r="G9" s="22"/>
      <c r="H9" s="23"/>
      <c r="I9" s="263"/>
      <c r="J9" s="52"/>
      <c r="K9" s="1"/>
      <c r="L9" s="4"/>
      <c r="M9" s="750"/>
      <c r="N9" s="751"/>
      <c r="O9" s="751"/>
      <c r="P9" s="21"/>
      <c r="Q9" s="22"/>
      <c r="R9" s="23"/>
      <c r="S9" s="752"/>
      <c r="T9" s="753"/>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19.899999999999999" customHeight="1" x14ac:dyDescent="0.2">
      <c r="B10" s="52"/>
      <c r="C10" s="261"/>
      <c r="D10" s="262"/>
      <c r="E10" s="262"/>
      <c r="F10" s="259"/>
      <c r="G10" s="22"/>
      <c r="H10" s="23"/>
      <c r="I10" s="263"/>
      <c r="J10" s="52"/>
      <c r="K10" s="1"/>
      <c r="L10" s="4"/>
      <c r="M10" s="202"/>
      <c r="N10" s="203"/>
      <c r="O10" s="203"/>
      <c r="P10" s="21"/>
      <c r="Q10" s="22"/>
      <c r="R10" s="23"/>
      <c r="S10" s="204"/>
      <c r="T10" s="205"/>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19.899999999999999" customHeight="1" x14ac:dyDescent="0.2">
      <c r="B11" s="52"/>
      <c r="C11" s="261"/>
      <c r="D11" s="262"/>
      <c r="E11" s="262"/>
      <c r="F11" s="259"/>
      <c r="G11" s="22"/>
      <c r="H11" s="23"/>
      <c r="I11" s="263"/>
      <c r="J11" s="52"/>
      <c r="K11" s="1"/>
      <c r="L11" s="4"/>
      <c r="M11" s="750"/>
      <c r="N11" s="751"/>
      <c r="O11" s="751"/>
      <c r="P11" s="21"/>
      <c r="Q11" s="22"/>
      <c r="R11" s="23"/>
      <c r="S11" s="752"/>
      <c r="T11" s="753"/>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19.899999999999999" customHeight="1" x14ac:dyDescent="0.2">
      <c r="B12" s="52"/>
      <c r="C12" s="261"/>
      <c r="D12" s="262"/>
      <c r="E12" s="262"/>
      <c r="F12" s="259"/>
      <c r="G12" s="22"/>
      <c r="H12" s="23"/>
      <c r="I12" s="263"/>
      <c r="J12" s="52"/>
      <c r="K12" s="1"/>
      <c r="L12" s="4"/>
      <c r="M12" s="750"/>
      <c r="N12" s="751"/>
      <c r="O12" s="751"/>
      <c r="P12" s="21"/>
      <c r="Q12" s="22"/>
      <c r="R12" s="23"/>
      <c r="S12" s="752"/>
      <c r="T12" s="753"/>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9.899999999999999" customHeight="1" x14ac:dyDescent="0.2">
      <c r="B13" s="52"/>
      <c r="C13" s="52"/>
      <c r="D13" s="52"/>
      <c r="E13" s="49"/>
      <c r="F13" s="52"/>
      <c r="G13" s="52"/>
      <c r="H13" s="44"/>
      <c r="I13" s="263"/>
      <c r="J13" s="52"/>
      <c r="K13" s="1"/>
      <c r="L13" s="4"/>
      <c r="M13" s="4"/>
      <c r="N13" s="4"/>
      <c r="O13" s="4"/>
      <c r="P13" s="4"/>
      <c r="Q13" s="4"/>
      <c r="R13" s="4"/>
      <c r="S13" s="4"/>
      <c r="T13" s="204"/>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19.899999999999999" customHeight="1" x14ac:dyDescent="0.2">
      <c r="B14" s="52"/>
      <c r="C14" s="52"/>
      <c r="D14" s="53"/>
      <c r="E14" s="52"/>
      <c r="F14" s="52"/>
      <c r="G14" s="265"/>
      <c r="H14" s="52"/>
      <c r="I14" s="52"/>
      <c r="J14" s="52"/>
      <c r="K14" s="1"/>
      <c r="L14" s="4"/>
      <c r="M14" s="4"/>
      <c r="N14" s="4"/>
      <c r="O14" s="4"/>
      <c r="P14" s="4"/>
      <c r="Q14" s="4"/>
      <c r="R14" s="764"/>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9.899999999999999" customHeight="1" x14ac:dyDescent="0.2">
      <c r="B15" s="52"/>
      <c r="C15" s="52"/>
      <c r="D15" s="43"/>
      <c r="E15" s="265"/>
      <c r="F15" s="26"/>
      <c r="G15" s="42"/>
      <c r="H15" s="41"/>
      <c r="I15" s="41"/>
      <c r="J15" s="52"/>
      <c r="K15" s="1"/>
      <c r="L15" s="4"/>
      <c r="M15" s="4"/>
      <c r="N15" s="206"/>
      <c r="O15" s="206"/>
      <c r="P15" s="206"/>
      <c r="Q15" s="26"/>
      <c r="R15" s="765"/>
      <c r="S15" s="206"/>
      <c r="T15" s="206"/>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19.899999999999999" customHeight="1" x14ac:dyDescent="0.2">
      <c r="B16" s="52"/>
      <c r="C16" s="261"/>
      <c r="D16" s="262"/>
      <c r="E16" s="262"/>
      <c r="F16" s="259"/>
      <c r="G16" s="22"/>
      <c r="H16" s="23"/>
      <c r="I16" s="263"/>
      <c r="J16" s="52"/>
      <c r="K16" s="1"/>
      <c r="L16" s="4"/>
      <c r="M16" s="750"/>
      <c r="N16" s="751"/>
      <c r="O16" s="751"/>
      <c r="P16" s="21"/>
      <c r="Q16" s="22"/>
      <c r="R16" s="27"/>
      <c r="S16" s="752"/>
      <c r="T16" s="753"/>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19.899999999999999" customHeight="1" x14ac:dyDescent="0.2">
      <c r="B17" s="52"/>
      <c r="C17" s="261"/>
      <c r="D17" s="262"/>
      <c r="E17" s="262"/>
      <c r="F17" s="259"/>
      <c r="G17" s="22"/>
      <c r="H17" s="23"/>
      <c r="I17" s="263"/>
      <c r="J17" s="52"/>
      <c r="K17" s="1"/>
      <c r="L17" s="4"/>
      <c r="M17" s="750"/>
      <c r="N17" s="751"/>
      <c r="O17" s="751"/>
      <c r="P17" s="21"/>
      <c r="Q17" s="22"/>
      <c r="R17" s="27"/>
      <c r="S17" s="752"/>
      <c r="T17" s="753"/>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19.899999999999999" customHeight="1" x14ac:dyDescent="0.2">
      <c r="B18" s="52"/>
      <c r="C18" s="261"/>
      <c r="D18" s="262"/>
      <c r="E18" s="262"/>
      <c r="F18" s="259"/>
      <c r="G18" s="22"/>
      <c r="H18" s="23"/>
      <c r="I18" s="263"/>
      <c r="J18" s="52"/>
      <c r="K18" s="1"/>
      <c r="L18" s="4"/>
      <c r="M18" s="202"/>
      <c r="N18" s="203"/>
      <c r="O18" s="203"/>
      <c r="P18" s="21"/>
      <c r="Q18" s="22"/>
      <c r="R18" s="27"/>
      <c r="S18" s="204"/>
      <c r="T18" s="205"/>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19.899999999999999" customHeight="1" x14ac:dyDescent="0.2">
      <c r="B19" s="52"/>
      <c r="C19" s="261"/>
      <c r="D19" s="262"/>
      <c r="E19" s="262"/>
      <c r="F19" s="259"/>
      <c r="G19" s="22"/>
      <c r="H19" s="23"/>
      <c r="I19" s="263"/>
      <c r="J19" s="52"/>
      <c r="K19" s="1"/>
      <c r="L19" s="4"/>
      <c r="M19" s="750"/>
      <c r="N19" s="751"/>
      <c r="O19" s="751"/>
      <c r="P19" s="21"/>
      <c r="Q19" s="22"/>
      <c r="R19" s="27"/>
      <c r="S19" s="752"/>
      <c r="T19" s="753"/>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19.899999999999999" customHeight="1" x14ac:dyDescent="0.2">
      <c r="B20" s="52"/>
      <c r="C20" s="261"/>
      <c r="D20" s="262"/>
      <c r="E20" s="262"/>
      <c r="F20" s="259"/>
      <c r="G20" s="22"/>
      <c r="H20" s="23"/>
      <c r="I20" s="263"/>
      <c r="J20" s="52"/>
      <c r="K20" s="1"/>
      <c r="L20" s="4"/>
      <c r="M20" s="750"/>
      <c r="N20" s="751"/>
      <c r="O20" s="751"/>
      <c r="P20" s="21"/>
      <c r="Q20" s="22"/>
      <c r="R20" s="27"/>
      <c r="S20" s="752"/>
      <c r="T20" s="753"/>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19.899999999999999" customHeight="1" x14ac:dyDescent="0.2">
      <c r="B21" s="52"/>
      <c r="C21" s="52"/>
      <c r="D21" s="52"/>
      <c r="E21" s="52"/>
      <c r="F21" s="52"/>
      <c r="G21" s="52"/>
      <c r="H21" s="44"/>
      <c r="I21" s="263"/>
      <c r="J21" s="52"/>
      <c r="K21" s="1"/>
      <c r="L21" s="4"/>
      <c r="M21" s="4"/>
      <c r="N21" s="4"/>
      <c r="O21" s="4"/>
      <c r="P21" s="4"/>
      <c r="Q21" s="4"/>
      <c r="R21" s="4"/>
      <c r="S21" s="4"/>
      <c r="T21" s="204"/>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9.899999999999999" customHeight="1" x14ac:dyDescent="0.2">
      <c r="B22" s="52"/>
      <c r="C22" s="52"/>
      <c r="D22" s="53"/>
      <c r="E22" s="52"/>
      <c r="F22" s="52"/>
      <c r="G22" s="52"/>
      <c r="H22" s="52"/>
      <c r="I22" s="52"/>
      <c r="J22" s="52"/>
      <c r="K22" s="1"/>
      <c r="L22" s="4"/>
      <c r="M22" s="4"/>
      <c r="N22" s="4"/>
      <c r="O22" s="4"/>
      <c r="P22" s="4"/>
      <c r="Q22" s="4"/>
      <c r="R22" s="4"/>
      <c r="S22" s="4"/>
      <c r="T22" s="4"/>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19.899999999999999" customHeight="1" x14ac:dyDescent="0.2">
      <c r="B23" s="52"/>
      <c r="C23" s="41"/>
      <c r="D23" s="49"/>
      <c r="E23" s="41"/>
      <c r="F23" s="41"/>
      <c r="G23" s="41"/>
      <c r="H23" s="41"/>
      <c r="I23" s="41"/>
      <c r="J23" s="52"/>
      <c r="K23" s="1"/>
      <c r="L23" s="4"/>
      <c r="M23" s="755"/>
      <c r="N23" s="751"/>
      <c r="O23" s="207"/>
      <c r="P23" s="206"/>
      <c r="Q23" s="207"/>
      <c r="R23" s="207"/>
      <c r="S23" s="207"/>
      <c r="T23" s="206"/>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9.899999999999999" customHeight="1" x14ac:dyDescent="0.2">
      <c r="B24" s="52"/>
      <c r="C24" s="261"/>
      <c r="D24" s="262"/>
      <c r="E24" s="266"/>
      <c r="F24" s="56"/>
      <c r="G24" s="22"/>
      <c r="H24" s="22"/>
      <c r="I24" s="263"/>
      <c r="J24" s="52"/>
      <c r="K24" s="1"/>
      <c r="L24" s="4"/>
      <c r="M24" s="750"/>
      <c r="N24" s="751"/>
      <c r="O24" s="756"/>
      <c r="P24" s="757"/>
      <c r="Q24" s="22"/>
      <c r="R24" s="21"/>
      <c r="S24" s="22"/>
      <c r="T24" s="20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19.899999999999999" customHeight="1" x14ac:dyDescent="0.2">
      <c r="B25" s="52"/>
      <c r="C25" s="261"/>
      <c r="D25" s="262"/>
      <c r="E25" s="266"/>
      <c r="F25" s="56"/>
      <c r="G25" s="22"/>
      <c r="H25" s="22"/>
      <c r="I25" s="263"/>
      <c r="J25" s="52"/>
      <c r="K25" s="1"/>
      <c r="L25" s="4"/>
      <c r="M25" s="202"/>
      <c r="N25" s="203"/>
      <c r="O25" s="209"/>
      <c r="P25" s="210"/>
      <c r="Q25" s="22"/>
      <c r="R25" s="21"/>
      <c r="S25" s="22"/>
      <c r="T25" s="204"/>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19.899999999999999" customHeight="1" x14ac:dyDescent="0.2">
      <c r="B26" s="52"/>
      <c r="C26" s="261"/>
      <c r="D26" s="262"/>
      <c r="E26" s="266"/>
      <c r="F26" s="56"/>
      <c r="G26" s="22"/>
      <c r="H26" s="22"/>
      <c r="I26" s="263"/>
      <c r="J26" s="52"/>
      <c r="K26" s="1"/>
      <c r="L26" s="4"/>
      <c r="M26" s="750"/>
      <c r="N26" s="751"/>
      <c r="O26" s="209"/>
      <c r="P26" s="209"/>
      <c r="Q26" s="22"/>
      <c r="R26" s="21"/>
      <c r="S26" s="22"/>
      <c r="T26" s="204"/>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19.899999999999999" customHeight="1" x14ac:dyDescent="0.2">
      <c r="B27" s="52"/>
      <c r="C27" s="261"/>
      <c r="D27" s="262"/>
      <c r="E27" s="266"/>
      <c r="F27" s="56"/>
      <c r="G27" s="22"/>
      <c r="H27" s="22"/>
      <c r="I27" s="263"/>
      <c r="J27" s="52"/>
      <c r="K27" s="1"/>
      <c r="L27" s="4"/>
      <c r="M27" s="750"/>
      <c r="N27" s="751"/>
      <c r="O27" s="209"/>
      <c r="P27" s="209"/>
      <c r="Q27" s="22"/>
      <c r="R27" s="21"/>
      <c r="S27" s="22"/>
      <c r="T27" s="204"/>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19.899999999999999" customHeight="1" x14ac:dyDescent="0.2">
      <c r="B28" s="52"/>
      <c r="C28" s="261"/>
      <c r="D28" s="262"/>
      <c r="E28" s="266"/>
      <c r="F28" s="56"/>
      <c r="G28" s="22"/>
      <c r="H28" s="22"/>
      <c r="I28" s="263"/>
      <c r="J28" s="52"/>
      <c r="K28" s="1"/>
      <c r="L28" s="4"/>
      <c r="M28" s="750"/>
      <c r="N28" s="751"/>
      <c r="O28" s="209"/>
      <c r="P28" s="209"/>
      <c r="Q28" s="22"/>
      <c r="R28" s="21"/>
      <c r="S28" s="22"/>
      <c r="T28" s="204"/>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19.899999999999999" customHeight="1" x14ac:dyDescent="0.2">
      <c r="B29" s="52"/>
      <c r="C29" s="52"/>
      <c r="D29" s="52"/>
      <c r="E29" s="52"/>
      <c r="F29" s="43"/>
      <c r="G29" s="52"/>
      <c r="H29" s="45"/>
      <c r="I29" s="33"/>
      <c r="J29" s="52"/>
      <c r="K29" s="1"/>
      <c r="L29" s="4"/>
      <c r="M29" s="4"/>
      <c r="N29" s="4"/>
      <c r="O29" s="4"/>
      <c r="P29" s="4"/>
      <c r="Q29" s="4"/>
      <c r="R29" s="4"/>
      <c r="S29" s="4"/>
      <c r="T29" s="204"/>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19.899999999999999" customHeight="1" x14ac:dyDescent="0.2">
      <c r="B30" s="52"/>
      <c r="C30" s="52"/>
      <c r="D30" s="53"/>
      <c r="E30" s="53"/>
      <c r="F30" s="53"/>
      <c r="G30" s="53"/>
      <c r="H30" s="53"/>
      <c r="I30" s="52"/>
      <c r="J30" s="52"/>
      <c r="K30" s="1"/>
      <c r="L30" s="4"/>
      <c r="M30" s="4"/>
      <c r="N30" s="4"/>
      <c r="O30" s="4"/>
      <c r="P30" s="4"/>
      <c r="Q30" s="4"/>
      <c r="R30" s="4"/>
      <c r="S30" s="4"/>
      <c r="T30" s="4"/>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9.899999999999999" customHeight="1" x14ac:dyDescent="0.2">
      <c r="B31" s="52"/>
      <c r="C31" s="52"/>
      <c r="D31" s="53"/>
      <c r="E31" s="53"/>
      <c r="F31" s="53"/>
      <c r="G31" s="53"/>
      <c r="H31" s="46"/>
      <c r="I31" s="51"/>
      <c r="J31" s="52"/>
      <c r="K31" s="1"/>
      <c r="L31" s="4"/>
      <c r="M31" s="4"/>
      <c r="N31" s="4"/>
      <c r="O31" s="4"/>
      <c r="P31" s="4"/>
      <c r="Q31" s="4"/>
      <c r="R31" s="4"/>
      <c r="S31" s="4"/>
      <c r="T31" s="4"/>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19.899999999999999" customHeight="1" x14ac:dyDescent="0.2">
      <c r="B32" s="52"/>
      <c r="C32" s="52"/>
      <c r="D32" s="53"/>
      <c r="E32" s="53"/>
      <c r="F32" s="53"/>
      <c r="G32" s="53"/>
      <c r="H32" s="46"/>
      <c r="I32" s="52"/>
      <c r="J32" s="52"/>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9.899999999999999" customHeight="1" x14ac:dyDescent="0.2">
      <c r="B33" s="52"/>
      <c r="C33" s="52"/>
      <c r="D33" s="53"/>
      <c r="E33" s="53"/>
      <c r="F33" s="53"/>
      <c r="G33" s="53"/>
      <c r="H33" s="46"/>
      <c r="I33" s="57"/>
      <c r="J33" s="52"/>
      <c r="K33" s="1"/>
      <c r="L33" s="4"/>
      <c r="M33" s="4"/>
      <c r="N33" s="4"/>
      <c r="O33" s="4"/>
      <c r="P33" s="4"/>
      <c r="Q33" s="4"/>
      <c r="R33" s="4"/>
      <c r="S33" s="4"/>
      <c r="T33" s="30"/>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9.899999999999999" customHeight="1" x14ac:dyDescent="0.2">
      <c r="B34" s="52"/>
      <c r="C34" s="52"/>
      <c r="D34" s="53"/>
      <c r="E34" s="53"/>
      <c r="F34" s="53"/>
      <c r="G34" s="53"/>
      <c r="H34" s="53"/>
      <c r="I34" s="12"/>
      <c r="J34" s="52"/>
      <c r="K34" s="1"/>
      <c r="L34" s="4"/>
      <c r="M34" s="4"/>
      <c r="N34" s="4"/>
      <c r="O34" s="4"/>
      <c r="P34" s="4"/>
      <c r="Q34" s="4"/>
      <c r="R34" s="4"/>
      <c r="S34" s="4"/>
      <c r="T34" s="12"/>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
      <c r="B35" s="52"/>
      <c r="C35" s="52"/>
      <c r="D35" s="53"/>
      <c r="E35" s="53"/>
      <c r="F35" s="53"/>
      <c r="G35" s="53"/>
      <c r="H35" s="46"/>
      <c r="I35" s="47"/>
      <c r="J35" s="52"/>
      <c r="K35" s="1"/>
      <c r="L35" s="4"/>
      <c r="M35" s="4"/>
      <c r="N35" s="4"/>
      <c r="O35" s="4"/>
      <c r="P35" s="4"/>
      <c r="Q35" s="4"/>
      <c r="R35" s="4"/>
      <c r="S35" s="4"/>
      <c r="T35" s="12"/>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39.6" customHeight="1" x14ac:dyDescent="0.2">
      <c r="B36" s="52"/>
      <c r="C36" s="52"/>
      <c r="D36" s="52"/>
      <c r="E36" s="52"/>
      <c r="F36" s="52"/>
      <c r="G36" s="52"/>
      <c r="H36" s="52"/>
      <c r="I36" s="52"/>
      <c r="J36" s="52"/>
      <c r="K36" s="1"/>
      <c r="L36" s="4"/>
      <c r="M36" s="4"/>
      <c r="N36" s="4"/>
      <c r="O36" s="4"/>
      <c r="P36" s="4"/>
      <c r="Q36" s="4"/>
      <c r="R36" s="4"/>
      <c r="S36" s="4"/>
      <c r="T36" s="4"/>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20.45" customHeight="1" x14ac:dyDescent="0.2">
      <c r="B37" s="264"/>
      <c r="C37" s="264"/>
      <c r="D37" s="40"/>
      <c r="E37" s="260"/>
      <c r="F37" s="260"/>
      <c r="G37" s="260"/>
      <c r="H37" s="260"/>
      <c r="I37" s="260"/>
      <c r="J37" s="264"/>
      <c r="K37" s="2"/>
      <c r="L37" s="754"/>
      <c r="M37" s="754"/>
      <c r="N37" s="754"/>
      <c r="O37" s="754"/>
      <c r="P37" s="754"/>
      <c r="Q37" s="754"/>
      <c r="R37" s="754"/>
      <c r="S37" s="754"/>
      <c r="T37" s="754"/>
      <c r="U37" s="75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7" customHeight="1" x14ac:dyDescent="0.2">
      <c r="B38" s="758"/>
      <c r="C38" s="759"/>
      <c r="D38" s="759"/>
      <c r="E38" s="759"/>
      <c r="F38" s="759"/>
      <c r="G38" s="759"/>
      <c r="H38" s="759"/>
      <c r="I38" s="759"/>
      <c r="J38" s="759"/>
      <c r="K38" s="2"/>
      <c r="L38" s="754"/>
      <c r="M38" s="754"/>
      <c r="N38" s="754"/>
      <c r="O38" s="754"/>
      <c r="P38" s="754"/>
      <c r="Q38" s="754"/>
      <c r="R38" s="754"/>
      <c r="S38" s="754"/>
      <c r="T38" s="754"/>
      <c r="U38" s="75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x14ac:dyDescent="0.2">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
      <c r="A40" s="3"/>
      <c r="B40" s="3"/>
      <c r="C40" s="3"/>
      <c r="D40" s="3"/>
      <c r="E40" s="3"/>
      <c r="F40" s="3"/>
      <c r="G40" s="3"/>
      <c r="H40" s="1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
      <c r="A41" s="3"/>
      <c r="B41" s="3"/>
      <c r="C41" s="3"/>
      <c r="D41" s="31"/>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8" x14ac:dyDescent="0.25">
      <c r="A42" s="3"/>
      <c r="B42" s="35"/>
      <c r="C42" s="3"/>
      <c r="D42" s="3"/>
      <c r="E42" s="3"/>
      <c r="F42" s="3"/>
      <c r="G42" s="3"/>
      <c r="H42" s="3"/>
      <c r="I42" s="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
      <c r="A43" s="3"/>
      <c r="B43" s="3"/>
      <c r="C43" s="3"/>
      <c r="D43" s="8"/>
      <c r="E43" s="3"/>
      <c r="F43" s="3"/>
      <c r="G43" s="3"/>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
      <c r="A45" s="3"/>
      <c r="B45" s="3"/>
      <c r="C45" s="3"/>
      <c r="D45" s="4"/>
      <c r="E45" s="4"/>
      <c r="F45" s="4"/>
      <c r="G45" s="4"/>
      <c r="H45" s="4"/>
      <c r="I45" s="4"/>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2.75" customHeight="1" x14ac:dyDescent="0.2">
      <c r="A47" s="3"/>
      <c r="B47" s="3"/>
      <c r="C47" s="3"/>
      <c r="D47" s="539"/>
      <c r="E47" s="502"/>
      <c r="F47" s="502"/>
      <c r="G47" s="502"/>
      <c r="H47" s="502"/>
      <c r="I47" s="32"/>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
      <c r="A48" s="3"/>
      <c r="B48" s="3"/>
      <c r="C48" s="3"/>
      <c r="D48" s="539"/>
      <c r="E48" s="539"/>
      <c r="F48" s="539"/>
      <c r="G48" s="751"/>
      <c r="H48" s="751"/>
      <c r="I48" s="36"/>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
      <c r="A49" s="3"/>
      <c r="B49" s="3"/>
      <c r="C49" s="3"/>
      <c r="D49" s="4"/>
      <c r="E49" s="4"/>
      <c r="F49" s="4"/>
      <c r="G49" s="4"/>
      <c r="H49" s="4"/>
      <c r="I49" s="33"/>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
      <c r="A50" s="3"/>
      <c r="B50" s="3"/>
      <c r="C50" s="3"/>
      <c r="D50" s="4"/>
      <c r="E50" s="4"/>
      <c r="F50" s="4"/>
      <c r="G50" s="4"/>
      <c r="H50" s="4"/>
      <c r="I50" s="37"/>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
      <c r="A51" s="3"/>
      <c r="B51" s="3"/>
      <c r="C51" s="3"/>
      <c r="D51" s="4"/>
      <c r="E51" s="4"/>
      <c r="F51" s="4"/>
      <c r="G51" s="4"/>
      <c r="H51" s="4"/>
      <c r="I51" s="33"/>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
      <c r="A52" s="3"/>
      <c r="B52" s="3"/>
      <c r="C52" s="3"/>
      <c r="D52" s="4"/>
      <c r="E52" s="4"/>
      <c r="F52" s="4"/>
      <c r="G52" s="4"/>
      <c r="H52" s="4"/>
      <c r="I52" s="204"/>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
      <c r="A53" s="3"/>
      <c r="B53" s="3"/>
      <c r="C53" s="3"/>
      <c r="D53" s="4"/>
      <c r="E53" s="4"/>
      <c r="F53" s="4"/>
      <c r="G53" s="4"/>
      <c r="H53" s="4"/>
      <c r="I53" s="206"/>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
      <c r="A54" s="3"/>
      <c r="B54" s="3"/>
      <c r="C54" s="3"/>
      <c r="D54" s="4"/>
      <c r="E54" s="4"/>
      <c r="F54" s="4"/>
      <c r="G54" s="3"/>
      <c r="H54" s="3"/>
      <c r="I54" s="38"/>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
      <c r="A55" s="3"/>
      <c r="B55" s="3"/>
      <c r="C55" s="3"/>
      <c r="D55" s="3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9.75" customHeight="1" x14ac:dyDescent="0.2">
      <c r="A87" s="3"/>
      <c r="B87" s="754"/>
      <c r="C87" s="754"/>
      <c r="D87" s="754"/>
      <c r="E87" s="754"/>
      <c r="F87" s="754"/>
      <c r="G87" s="754"/>
      <c r="H87" s="754"/>
      <c r="I87" s="754"/>
      <c r="J87" s="754"/>
      <c r="K87" s="208"/>
      <c r="L87" s="3"/>
      <c r="M87" s="3"/>
      <c r="N87" s="3"/>
      <c r="O87" s="3"/>
      <c r="P87" s="3"/>
      <c r="Q87" s="3"/>
      <c r="R87" s="3"/>
      <c r="S87" s="3"/>
      <c r="T87" s="3"/>
      <c r="U87" s="3"/>
      <c r="V87" s="3"/>
      <c r="W87" s="3"/>
      <c r="X87" s="3"/>
      <c r="Y87" s="3"/>
      <c r="Z87" s="3"/>
    </row>
    <row r="88" spans="1:26" ht="9" customHeight="1" x14ac:dyDescent="0.2">
      <c r="A88" s="3"/>
      <c r="B88" s="754"/>
      <c r="C88" s="754"/>
      <c r="D88" s="754"/>
      <c r="E88" s="754"/>
      <c r="F88" s="754"/>
      <c r="G88" s="754"/>
      <c r="H88" s="754"/>
      <c r="I88" s="754"/>
      <c r="J88" s="754"/>
      <c r="K88" s="208"/>
      <c r="L88" s="3"/>
      <c r="M88" s="3"/>
      <c r="N88" s="3"/>
      <c r="O88" s="3"/>
      <c r="P88" s="3"/>
      <c r="Q88" s="3"/>
      <c r="R88" s="3"/>
      <c r="S88" s="3"/>
      <c r="T88" s="3"/>
      <c r="U88" s="3"/>
      <c r="V88" s="3"/>
      <c r="W88" s="3"/>
      <c r="X88" s="3"/>
      <c r="Y88" s="3"/>
      <c r="Z88" s="3"/>
    </row>
    <row r="89" spans="1:26"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sheetData>
  <sheetProtection algorithmName="SHA-512" hashValue="2i9JKrhA5wGQeFr+0FDGQ1WgHrljr8iQ8sAsSVi/aoW2G0J0NBGM6i8kjuSoFeJdwe5oZh5NyCiZbdltyvBeqQ==" saltValue="lHIXR/nuWhKWNViq7PdH2g==" spinCount="100000" sheet="1" selectLockedCells="1" selectUnlockedCells="1"/>
  <mergeCells count="31">
    <mergeCell ref="D48:H48"/>
    <mergeCell ref="B87:J87"/>
    <mergeCell ref="B88:J88"/>
    <mergeCell ref="B38:J38"/>
    <mergeCell ref="M26:N26"/>
    <mergeCell ref="M27:N27"/>
    <mergeCell ref="M28:N28"/>
    <mergeCell ref="L37:U37"/>
    <mergeCell ref="L38:U38"/>
    <mergeCell ref="D47:H47"/>
    <mergeCell ref="M24:N24"/>
    <mergeCell ref="O24:P24"/>
    <mergeCell ref="M12:O12"/>
    <mergeCell ref="S12:T12"/>
    <mergeCell ref="R14:R15"/>
    <mergeCell ref="M16:O16"/>
    <mergeCell ref="S16:T16"/>
    <mergeCell ref="M17:O17"/>
    <mergeCell ref="S17:T17"/>
    <mergeCell ref="M19:O19"/>
    <mergeCell ref="S19:T19"/>
    <mergeCell ref="M20:O20"/>
    <mergeCell ref="S20:T20"/>
    <mergeCell ref="M23:N23"/>
    <mergeCell ref="M11:O11"/>
    <mergeCell ref="S11:T11"/>
    <mergeCell ref="M7:P7"/>
    <mergeCell ref="M8:O8"/>
    <mergeCell ref="S8:T8"/>
    <mergeCell ref="M9:O9"/>
    <mergeCell ref="S9:T9"/>
  </mergeCells>
  <pageMargins left="0.25" right="0" top="0.25" bottom="0.25" header="0.5" footer="0.5"/>
  <pageSetup orientation="portrait" r:id="rId1"/>
  <headerFooter alignWithMargins="0">
    <oddFooter>&amp;CInstructions page 8</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X97"/>
  <sheetViews>
    <sheetView showGridLines="0" view="pageBreakPreview" zoomScale="80" zoomScaleNormal="70" zoomScaleSheetLayoutView="80" workbookViewId="0">
      <selection activeCell="F2" sqref="F2"/>
    </sheetView>
  </sheetViews>
  <sheetFormatPr defaultRowHeight="12.75" x14ac:dyDescent="0.2"/>
  <cols>
    <col min="1" max="1" width="1.7109375" customWidth="1"/>
    <col min="2" max="2" width="5.140625" customWidth="1"/>
    <col min="3" max="14" width="12.28515625" customWidth="1"/>
    <col min="15" max="15" width="8.85546875" customWidth="1"/>
    <col min="16" max="16" width="2.42578125" customWidth="1"/>
    <col min="17" max="17" width="9.5703125" customWidth="1"/>
    <col min="18" max="18" width="9" customWidth="1"/>
    <col min="19" max="19" width="8.5703125" customWidth="1"/>
    <col min="20" max="20" width="10.42578125" customWidth="1"/>
    <col min="21" max="21" width="7.7109375" customWidth="1"/>
  </cols>
  <sheetData>
    <row r="1" spans="2:50" ht="9" customHeight="1" x14ac:dyDescent="0.2"/>
    <row r="2" spans="2:50" x14ac:dyDescent="0.2">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
      <c r="B3" s="3"/>
      <c r="C3" s="3"/>
      <c r="D3" s="3"/>
      <c r="E3" s="3"/>
      <c r="F3" s="13"/>
      <c r="G3" s="193" t="s">
        <v>85</v>
      </c>
      <c r="H3" s="194" t="str">
        <f>'Cover Page'!O3</f>
        <v>8-31-18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8" x14ac:dyDescent="0.25">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
      <c r="B7" s="52"/>
      <c r="C7" s="43"/>
      <c r="D7" s="43"/>
      <c r="E7" s="43"/>
      <c r="F7" s="48"/>
      <c r="G7" s="41"/>
      <c r="H7" s="41"/>
      <c r="I7" s="41"/>
      <c r="J7" s="52"/>
      <c r="K7" s="1"/>
      <c r="L7" s="4"/>
      <c r="M7" s="755"/>
      <c r="N7" s="751"/>
      <c r="O7" s="751"/>
      <c r="P7" s="751"/>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
      <c r="B8" s="52"/>
      <c r="C8" s="261"/>
      <c r="D8" s="262"/>
      <c r="E8" s="262"/>
      <c r="F8" s="259"/>
      <c r="G8" s="22"/>
      <c r="H8" s="23"/>
      <c r="I8" s="263"/>
      <c r="J8" s="52"/>
      <c r="K8" s="1"/>
      <c r="L8" s="4"/>
      <c r="M8" s="750"/>
      <c r="N8" s="751"/>
      <c r="O8" s="751"/>
      <c r="P8" s="21"/>
      <c r="Q8" s="22"/>
      <c r="R8" s="23"/>
      <c r="S8" s="752"/>
      <c r="T8" s="753"/>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19.149999999999999" customHeight="1" x14ac:dyDescent="0.2">
      <c r="B9" s="52"/>
      <c r="C9" s="261"/>
      <c r="D9" s="262"/>
      <c r="E9" s="262"/>
      <c r="F9" s="259"/>
      <c r="G9" s="22"/>
      <c r="H9" s="23"/>
      <c r="I9" s="263"/>
      <c r="J9" s="52"/>
      <c r="K9" s="1"/>
      <c r="L9" s="4"/>
      <c r="M9" s="750"/>
      <c r="N9" s="751"/>
      <c r="O9" s="751"/>
      <c r="P9" s="21"/>
      <c r="Q9" s="22"/>
      <c r="R9" s="23"/>
      <c r="S9" s="752"/>
      <c r="T9" s="753"/>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19.149999999999999" customHeight="1" x14ac:dyDescent="0.2">
      <c r="B10" s="52"/>
      <c r="C10" s="261"/>
      <c r="D10" s="262"/>
      <c r="E10" s="262"/>
      <c r="F10" s="259"/>
      <c r="G10" s="22"/>
      <c r="H10" s="23"/>
      <c r="I10" s="263"/>
      <c r="J10" s="52"/>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19.149999999999999" customHeight="1" x14ac:dyDescent="0.2">
      <c r="B11" s="52"/>
      <c r="C11" s="261"/>
      <c r="D11" s="262"/>
      <c r="E11" s="262"/>
      <c r="F11" s="259"/>
      <c r="G11" s="22"/>
      <c r="H11" s="23"/>
      <c r="I11" s="263"/>
      <c r="J11" s="52"/>
      <c r="K11" s="1"/>
      <c r="L11" s="4"/>
      <c r="M11" s="750"/>
      <c r="N11" s="751"/>
      <c r="O11" s="751"/>
      <c r="P11" s="21"/>
      <c r="Q11" s="22"/>
      <c r="R11" s="23"/>
      <c r="S11" s="752"/>
      <c r="T11" s="753"/>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19.149999999999999" customHeight="1" x14ac:dyDescent="0.2">
      <c r="B12" s="52"/>
      <c r="C12" s="261"/>
      <c r="D12" s="262"/>
      <c r="E12" s="262"/>
      <c r="F12" s="259"/>
      <c r="G12" s="22"/>
      <c r="H12" s="23"/>
      <c r="I12" s="263"/>
      <c r="J12" s="52"/>
      <c r="K12" s="1"/>
      <c r="L12" s="4"/>
      <c r="M12" s="750"/>
      <c r="N12" s="751"/>
      <c r="O12" s="751"/>
      <c r="P12" s="21"/>
      <c r="Q12" s="22"/>
      <c r="R12" s="23"/>
      <c r="S12" s="752"/>
      <c r="T12" s="753"/>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9.149999999999999" customHeight="1" x14ac:dyDescent="0.2">
      <c r="B13" s="52"/>
      <c r="C13" s="52"/>
      <c r="D13" s="52"/>
      <c r="E13" s="49"/>
      <c r="F13" s="52"/>
      <c r="G13" s="52"/>
      <c r="H13" s="44"/>
      <c r="I13" s="263"/>
      <c r="J13" s="52"/>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19.149999999999999" customHeight="1" x14ac:dyDescent="0.2">
      <c r="B14" s="52"/>
      <c r="C14" s="52"/>
      <c r="D14" s="53"/>
      <c r="E14" s="52"/>
      <c r="F14" s="52"/>
      <c r="G14" s="265"/>
      <c r="H14" s="52"/>
      <c r="I14" s="52"/>
      <c r="J14" s="52"/>
      <c r="K14" s="1"/>
      <c r="L14" s="4"/>
      <c r="M14" s="4"/>
      <c r="N14" s="4"/>
      <c r="O14" s="4"/>
      <c r="P14" s="4"/>
      <c r="Q14" s="4"/>
      <c r="R14" s="764"/>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9.149999999999999" customHeight="1" x14ac:dyDescent="0.2">
      <c r="B15" s="52"/>
      <c r="C15" s="52"/>
      <c r="D15" s="43"/>
      <c r="E15" s="265"/>
      <c r="F15" s="26"/>
      <c r="G15" s="42"/>
      <c r="H15" s="41"/>
      <c r="I15" s="41"/>
      <c r="J15" s="52"/>
      <c r="K15" s="1"/>
      <c r="L15" s="4"/>
      <c r="M15" s="4"/>
      <c r="N15" s="10"/>
      <c r="O15" s="10"/>
      <c r="P15" s="10"/>
      <c r="Q15" s="26"/>
      <c r="R15" s="765"/>
      <c r="S15" s="10"/>
      <c r="T15" s="10"/>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19.149999999999999" customHeight="1" x14ac:dyDescent="0.2">
      <c r="B16" s="52"/>
      <c r="C16" s="261"/>
      <c r="D16" s="262"/>
      <c r="E16" s="262"/>
      <c r="F16" s="259"/>
      <c r="G16" s="22"/>
      <c r="H16" s="23"/>
      <c r="I16" s="263"/>
      <c r="J16" s="52"/>
      <c r="K16" s="1"/>
      <c r="L16" s="4"/>
      <c r="M16" s="750"/>
      <c r="N16" s="751"/>
      <c r="O16" s="751"/>
      <c r="P16" s="21"/>
      <c r="Q16" s="22"/>
      <c r="R16" s="27"/>
      <c r="S16" s="752"/>
      <c r="T16" s="753"/>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19.149999999999999" customHeight="1" x14ac:dyDescent="0.2">
      <c r="B17" s="52"/>
      <c r="C17" s="261"/>
      <c r="D17" s="262"/>
      <c r="E17" s="262"/>
      <c r="F17" s="259"/>
      <c r="G17" s="22"/>
      <c r="H17" s="23"/>
      <c r="I17" s="263"/>
      <c r="J17" s="52"/>
      <c r="K17" s="1"/>
      <c r="L17" s="4"/>
      <c r="M17" s="750"/>
      <c r="N17" s="751"/>
      <c r="O17" s="751"/>
      <c r="P17" s="21"/>
      <c r="Q17" s="22"/>
      <c r="R17" s="27"/>
      <c r="S17" s="752"/>
      <c r="T17" s="753"/>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19.149999999999999" customHeight="1" x14ac:dyDescent="0.2">
      <c r="B18" s="52"/>
      <c r="C18" s="261"/>
      <c r="D18" s="262"/>
      <c r="E18" s="262"/>
      <c r="F18" s="259"/>
      <c r="G18" s="22"/>
      <c r="H18" s="23"/>
      <c r="I18" s="263"/>
      <c r="J18" s="52"/>
      <c r="K18" s="1"/>
      <c r="L18" s="4"/>
      <c r="M18" s="20"/>
      <c r="N18" s="18"/>
      <c r="O18" s="18"/>
      <c r="P18" s="21"/>
      <c r="Q18" s="22"/>
      <c r="R18" s="27"/>
      <c r="S18" s="25"/>
      <c r="T18" s="24"/>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19.149999999999999" customHeight="1" x14ac:dyDescent="0.2">
      <c r="B19" s="52"/>
      <c r="C19" s="261"/>
      <c r="D19" s="262"/>
      <c r="E19" s="262"/>
      <c r="F19" s="259"/>
      <c r="G19" s="22"/>
      <c r="H19" s="23"/>
      <c r="I19" s="263"/>
      <c r="J19" s="52"/>
      <c r="K19" s="1"/>
      <c r="L19" s="4"/>
      <c r="M19" s="750"/>
      <c r="N19" s="751"/>
      <c r="O19" s="751"/>
      <c r="P19" s="21"/>
      <c r="Q19" s="22"/>
      <c r="R19" s="27"/>
      <c r="S19" s="752"/>
      <c r="T19" s="753"/>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19.149999999999999" customHeight="1" x14ac:dyDescent="0.2">
      <c r="B20" s="52"/>
      <c r="C20" s="261"/>
      <c r="D20" s="262"/>
      <c r="E20" s="262"/>
      <c r="F20" s="259"/>
      <c r="G20" s="22"/>
      <c r="H20" s="23"/>
      <c r="I20" s="263"/>
      <c r="J20" s="52"/>
      <c r="K20" s="1"/>
      <c r="L20" s="4"/>
      <c r="M20" s="750"/>
      <c r="N20" s="751"/>
      <c r="O20" s="751"/>
      <c r="P20" s="21"/>
      <c r="Q20" s="22"/>
      <c r="R20" s="27"/>
      <c r="S20" s="752"/>
      <c r="T20" s="753"/>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19.149999999999999" customHeight="1" x14ac:dyDescent="0.2">
      <c r="B21" s="52"/>
      <c r="C21" s="52"/>
      <c r="D21" s="52"/>
      <c r="E21" s="52"/>
      <c r="F21" s="52"/>
      <c r="G21" s="52"/>
      <c r="H21" s="44"/>
      <c r="I21" s="263"/>
      <c r="J21" s="52"/>
      <c r="K21" s="1"/>
      <c r="L21" s="4"/>
      <c r="M21" s="4"/>
      <c r="N21" s="4"/>
      <c r="O21" s="4"/>
      <c r="P21" s="4"/>
      <c r="Q21" s="4"/>
      <c r="R21" s="4"/>
      <c r="S21" s="4"/>
      <c r="T21" s="25"/>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9.149999999999999" customHeight="1" x14ac:dyDescent="0.2">
      <c r="B22" s="52"/>
      <c r="C22" s="52"/>
      <c r="D22" s="53"/>
      <c r="E22" s="52"/>
      <c r="F22" s="52"/>
      <c r="G22" s="52"/>
      <c r="H22" s="52"/>
      <c r="I22" s="52"/>
      <c r="J22" s="52"/>
      <c r="K22" s="1"/>
      <c r="L22" s="4"/>
      <c r="M22" s="4"/>
      <c r="N22" s="4"/>
      <c r="O22" s="4"/>
      <c r="P22" s="4"/>
      <c r="Q22" s="4"/>
      <c r="R22" s="4"/>
      <c r="S22" s="4"/>
      <c r="T22" s="4"/>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19.149999999999999" customHeight="1" x14ac:dyDescent="0.2">
      <c r="B23" s="52"/>
      <c r="C23" s="41"/>
      <c r="D23" s="49"/>
      <c r="E23" s="41"/>
      <c r="F23" s="41"/>
      <c r="G23" s="41"/>
      <c r="H23" s="41"/>
      <c r="I23" s="41"/>
      <c r="J23" s="52"/>
      <c r="K23" s="1"/>
      <c r="L23" s="4"/>
      <c r="M23" s="755"/>
      <c r="N23" s="751"/>
      <c r="O23" s="11"/>
      <c r="P23" s="10"/>
      <c r="Q23" s="11"/>
      <c r="R23" s="11"/>
      <c r="S23" s="11"/>
      <c r="T23" s="10"/>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9.149999999999999" customHeight="1" x14ac:dyDescent="0.2">
      <c r="B24" s="52"/>
      <c r="C24" s="261"/>
      <c r="D24" s="262"/>
      <c r="E24" s="266"/>
      <c r="F24" s="56"/>
      <c r="G24" s="22"/>
      <c r="H24" s="22"/>
      <c r="I24" s="263"/>
      <c r="J24" s="52"/>
      <c r="K24" s="1"/>
      <c r="L24" s="4"/>
      <c r="M24" s="750"/>
      <c r="N24" s="751"/>
      <c r="O24" s="756"/>
      <c r="P24" s="757"/>
      <c r="Q24" s="22"/>
      <c r="R24" s="21"/>
      <c r="S24" s="22"/>
      <c r="T24" s="25"/>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19.149999999999999" customHeight="1" x14ac:dyDescent="0.2">
      <c r="B25" s="52"/>
      <c r="C25" s="261"/>
      <c r="D25" s="262"/>
      <c r="E25" s="266"/>
      <c r="F25" s="56"/>
      <c r="G25" s="22"/>
      <c r="H25" s="22"/>
      <c r="I25" s="263"/>
      <c r="J25" s="52"/>
      <c r="K25" s="1"/>
      <c r="L25" s="4"/>
      <c r="M25" s="20"/>
      <c r="N25" s="18"/>
      <c r="O25" s="29"/>
      <c r="P25" s="28"/>
      <c r="Q25" s="22"/>
      <c r="R25" s="21"/>
      <c r="S25" s="22"/>
      <c r="T25" s="25"/>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19.149999999999999" customHeight="1" x14ac:dyDescent="0.2">
      <c r="B26" s="52"/>
      <c r="C26" s="261"/>
      <c r="D26" s="262"/>
      <c r="E26" s="266"/>
      <c r="F26" s="56"/>
      <c r="G26" s="22"/>
      <c r="H26" s="22"/>
      <c r="I26" s="263"/>
      <c r="J26" s="52"/>
      <c r="K26" s="1"/>
      <c r="L26" s="4"/>
      <c r="M26" s="750"/>
      <c r="N26" s="751"/>
      <c r="O26" s="29"/>
      <c r="P26" s="29"/>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19.149999999999999" customHeight="1" x14ac:dyDescent="0.2">
      <c r="B27" s="52"/>
      <c r="C27" s="261"/>
      <c r="D27" s="262"/>
      <c r="E27" s="266"/>
      <c r="F27" s="56"/>
      <c r="G27" s="22"/>
      <c r="H27" s="22"/>
      <c r="I27" s="263"/>
      <c r="J27" s="52"/>
      <c r="K27" s="1"/>
      <c r="L27" s="4"/>
      <c r="M27" s="750"/>
      <c r="N27" s="751"/>
      <c r="O27" s="29"/>
      <c r="P27" s="29"/>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19.149999999999999" customHeight="1" x14ac:dyDescent="0.2">
      <c r="B28" s="52"/>
      <c r="C28" s="261"/>
      <c r="D28" s="262"/>
      <c r="E28" s="266"/>
      <c r="F28" s="56"/>
      <c r="G28" s="22"/>
      <c r="H28" s="22"/>
      <c r="I28" s="263"/>
      <c r="J28" s="52"/>
      <c r="K28" s="1"/>
      <c r="L28" s="4"/>
      <c r="M28" s="750"/>
      <c r="N28" s="751"/>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19.149999999999999" customHeight="1" x14ac:dyDescent="0.2">
      <c r="B29" s="52"/>
      <c r="C29" s="52"/>
      <c r="D29" s="52"/>
      <c r="E29" s="52"/>
      <c r="F29" s="43"/>
      <c r="G29" s="52"/>
      <c r="H29" s="45"/>
      <c r="I29" s="33"/>
      <c r="J29" s="52"/>
      <c r="K29" s="1"/>
      <c r="L29" s="4"/>
      <c r="M29" s="4"/>
      <c r="N29" s="4"/>
      <c r="O29" s="4"/>
      <c r="P29" s="4"/>
      <c r="Q29" s="4"/>
      <c r="R29" s="4"/>
      <c r="S29" s="4"/>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19.149999999999999" customHeight="1" x14ac:dyDescent="0.2">
      <c r="B30" s="52"/>
      <c r="C30" s="52"/>
      <c r="D30" s="53"/>
      <c r="E30" s="53"/>
      <c r="F30" s="53"/>
      <c r="G30" s="53"/>
      <c r="H30" s="53"/>
      <c r="I30" s="52"/>
      <c r="J30" s="52"/>
      <c r="K30" s="1"/>
      <c r="L30" s="4"/>
      <c r="M30" s="4"/>
      <c r="N30" s="4"/>
      <c r="O30" s="4"/>
      <c r="P30" s="4"/>
      <c r="Q30" s="4"/>
      <c r="R30" s="4"/>
      <c r="S30" s="4"/>
      <c r="T30" s="4"/>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9.149999999999999" customHeight="1" x14ac:dyDescent="0.2">
      <c r="B31" s="52"/>
      <c r="C31" s="52"/>
      <c r="D31" s="53"/>
      <c r="E31" s="53"/>
      <c r="F31" s="53"/>
      <c r="G31" s="53"/>
      <c r="H31" s="46"/>
      <c r="I31" s="51"/>
      <c r="J31" s="52"/>
      <c r="K31" s="1"/>
      <c r="L31" s="4"/>
      <c r="M31" s="4"/>
      <c r="N31" s="4"/>
      <c r="O31" s="4"/>
      <c r="P31" s="4"/>
      <c r="Q31" s="4"/>
      <c r="R31" s="4"/>
      <c r="S31" s="4"/>
      <c r="T31" s="4"/>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19.149999999999999" customHeight="1" x14ac:dyDescent="0.2">
      <c r="B32" s="52"/>
      <c r="C32" s="52"/>
      <c r="D32" s="53"/>
      <c r="E32" s="53"/>
      <c r="F32" s="53"/>
      <c r="G32" s="53"/>
      <c r="H32" s="46"/>
      <c r="I32" s="52"/>
      <c r="J32" s="52"/>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9.149999999999999" customHeight="1" x14ac:dyDescent="0.2">
      <c r="B33" s="52"/>
      <c r="C33" s="52"/>
      <c r="D33" s="53"/>
      <c r="E33" s="53"/>
      <c r="F33" s="53"/>
      <c r="G33" s="53"/>
      <c r="H33" s="46"/>
      <c r="I33" s="57"/>
      <c r="J33" s="52"/>
      <c r="K33" s="1"/>
      <c r="L33" s="4"/>
      <c r="M33" s="4"/>
      <c r="N33" s="4"/>
      <c r="O33" s="4"/>
      <c r="P33" s="4"/>
      <c r="Q33" s="4"/>
      <c r="R33" s="4"/>
      <c r="S33" s="4"/>
      <c r="T33" s="30"/>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9.149999999999999" customHeight="1" x14ac:dyDescent="0.2">
      <c r="B34" s="52"/>
      <c r="C34" s="52"/>
      <c r="D34" s="53"/>
      <c r="E34" s="53"/>
      <c r="F34" s="53"/>
      <c r="G34" s="53"/>
      <c r="H34" s="53"/>
      <c r="I34" s="12"/>
      <c r="J34" s="52"/>
      <c r="K34" s="1"/>
      <c r="L34" s="4"/>
      <c r="M34" s="4"/>
      <c r="N34" s="4"/>
      <c r="O34" s="4"/>
      <c r="P34" s="4"/>
      <c r="Q34" s="4"/>
      <c r="R34" s="4"/>
      <c r="S34" s="4"/>
      <c r="T34" s="12"/>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9.149999999999999" customHeight="1" x14ac:dyDescent="0.2">
      <c r="B35" s="52"/>
      <c r="C35" s="52"/>
      <c r="D35" s="53"/>
      <c r="E35" s="53"/>
      <c r="F35" s="53"/>
      <c r="G35" s="53"/>
      <c r="H35" s="46"/>
      <c r="I35" s="47"/>
      <c r="J35" s="52"/>
      <c r="K35" s="1"/>
      <c r="L35" s="4"/>
      <c r="M35" s="4"/>
      <c r="N35" s="4"/>
      <c r="O35" s="4"/>
      <c r="P35" s="4"/>
      <c r="Q35" s="4"/>
      <c r="R35" s="4"/>
      <c r="S35" s="4"/>
      <c r="T35" s="12"/>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9.149999999999999" customHeight="1" x14ac:dyDescent="0.2">
      <c r="B36" s="52"/>
      <c r="C36" s="52"/>
      <c r="D36" s="52"/>
      <c r="E36" s="52"/>
      <c r="F36" s="52"/>
      <c r="G36" s="52"/>
      <c r="H36" s="52"/>
      <c r="I36" s="52"/>
      <c r="J36" s="52"/>
      <c r="K36" s="1"/>
      <c r="L36" s="4"/>
      <c r="M36" s="4"/>
      <c r="N36" s="4"/>
      <c r="O36" s="4"/>
      <c r="P36" s="4"/>
      <c r="Q36" s="4"/>
      <c r="R36" s="4"/>
      <c r="S36" s="4"/>
      <c r="T36" s="4"/>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20.45" customHeight="1" x14ac:dyDescent="0.2">
      <c r="B37" s="264"/>
      <c r="C37" s="264"/>
      <c r="D37" s="40"/>
      <c r="E37" s="260"/>
      <c r="F37" s="260"/>
      <c r="G37" s="260"/>
      <c r="H37" s="260"/>
      <c r="I37" s="260"/>
      <c r="J37" s="264"/>
      <c r="K37" s="2"/>
      <c r="L37" s="754"/>
      <c r="M37" s="754"/>
      <c r="N37" s="754"/>
      <c r="O37" s="754"/>
      <c r="P37" s="754"/>
      <c r="Q37" s="754"/>
      <c r="R37" s="754"/>
      <c r="S37" s="754"/>
      <c r="T37" s="754"/>
      <c r="U37" s="75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65.45" customHeight="1" x14ac:dyDescent="0.2">
      <c r="B38" s="758" t="s">
        <v>103</v>
      </c>
      <c r="C38" s="759"/>
      <c r="D38" s="759"/>
      <c r="E38" s="759"/>
      <c r="F38" s="759"/>
      <c r="G38" s="759"/>
      <c r="H38" s="759"/>
      <c r="I38" s="759"/>
      <c r="J38" s="759"/>
      <c r="K38" s="2"/>
      <c r="L38" s="754"/>
      <c r="M38" s="754"/>
      <c r="N38" s="754"/>
      <c r="O38" s="754"/>
      <c r="P38" s="754"/>
      <c r="Q38" s="754"/>
      <c r="R38" s="754"/>
      <c r="S38" s="754"/>
      <c r="T38" s="754"/>
      <c r="U38" s="75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x14ac:dyDescent="0.2">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
      <c r="A40" s="3"/>
      <c r="B40" s="3"/>
      <c r="C40" s="3"/>
      <c r="D40" s="3"/>
      <c r="E40" s="3"/>
      <c r="F40" s="3"/>
      <c r="G40" s="3"/>
      <c r="H40" s="1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
      <c r="A41" s="3"/>
      <c r="B41" s="3"/>
      <c r="C41" s="3"/>
      <c r="D41" s="31"/>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8" x14ac:dyDescent="0.25">
      <c r="A42" s="3"/>
      <c r="B42" s="35"/>
      <c r="C42" s="3"/>
      <c r="D42" s="3"/>
      <c r="E42" s="3"/>
      <c r="F42" s="3"/>
      <c r="G42" s="3"/>
      <c r="H42" s="3"/>
      <c r="I42" s="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
      <c r="A43" s="3"/>
      <c r="B43" s="3"/>
      <c r="C43" s="3"/>
      <c r="D43" s="8"/>
      <c r="E43" s="3"/>
      <c r="F43" s="3"/>
      <c r="G43" s="3"/>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
      <c r="A45" s="3"/>
      <c r="B45" s="3"/>
      <c r="C45" s="3"/>
      <c r="D45" s="4"/>
      <c r="E45" s="4"/>
      <c r="F45" s="4"/>
      <c r="G45" s="4"/>
      <c r="H45" s="4"/>
      <c r="I45" s="4"/>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2.75" customHeight="1" x14ac:dyDescent="0.2">
      <c r="A47" s="3"/>
      <c r="B47" s="3"/>
      <c r="C47" s="3"/>
      <c r="D47" s="539"/>
      <c r="E47" s="502"/>
      <c r="F47" s="502"/>
      <c r="G47" s="502"/>
      <c r="H47" s="502"/>
      <c r="I47" s="32"/>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
      <c r="A48" s="3"/>
      <c r="B48" s="3"/>
      <c r="C48" s="3"/>
      <c r="D48" s="539"/>
      <c r="E48" s="539"/>
      <c r="F48" s="539"/>
      <c r="G48" s="751"/>
      <c r="H48" s="751"/>
      <c r="I48" s="36"/>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
      <c r="A49" s="3"/>
      <c r="B49" s="3"/>
      <c r="C49" s="3"/>
      <c r="D49" s="4"/>
      <c r="E49" s="4"/>
      <c r="F49" s="4"/>
      <c r="G49" s="4"/>
      <c r="H49" s="4"/>
      <c r="I49" s="33"/>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
      <c r="A50" s="3"/>
      <c r="B50" s="3"/>
      <c r="C50" s="3"/>
      <c r="D50" s="4"/>
      <c r="E50" s="4"/>
      <c r="F50" s="4"/>
      <c r="G50" s="4"/>
      <c r="H50" s="4"/>
      <c r="I50" s="37"/>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
      <c r="A51" s="3"/>
      <c r="B51" s="3"/>
      <c r="C51" s="3"/>
      <c r="D51" s="4"/>
      <c r="E51" s="4"/>
      <c r="F51" s="4"/>
      <c r="G51" s="4"/>
      <c r="H51" s="4"/>
      <c r="I51" s="33"/>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
      <c r="A52" s="3"/>
      <c r="B52" s="3"/>
      <c r="C52" s="3"/>
      <c r="D52" s="4"/>
      <c r="E52" s="4"/>
      <c r="F52" s="4"/>
      <c r="G52" s="4"/>
      <c r="H52" s="4"/>
      <c r="I52" s="25"/>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
      <c r="A53" s="3"/>
      <c r="B53" s="3"/>
      <c r="C53" s="3"/>
      <c r="D53" s="4"/>
      <c r="E53" s="4"/>
      <c r="F53" s="4"/>
      <c r="G53" s="4"/>
      <c r="H53" s="4"/>
      <c r="I53" s="10"/>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
      <c r="A54" s="3"/>
      <c r="B54" s="3"/>
      <c r="C54" s="3"/>
      <c r="D54" s="4"/>
      <c r="E54" s="4"/>
      <c r="F54" s="4"/>
      <c r="G54" s="3"/>
      <c r="H54" s="3"/>
      <c r="I54" s="38"/>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
      <c r="A55" s="3"/>
      <c r="B55" s="3"/>
      <c r="C55" s="3"/>
      <c r="D55" s="3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9.75" customHeight="1" x14ac:dyDescent="0.2">
      <c r="A87" s="3"/>
      <c r="B87" s="754"/>
      <c r="C87" s="754"/>
      <c r="D87" s="754"/>
      <c r="E87" s="754"/>
      <c r="F87" s="754"/>
      <c r="G87" s="754"/>
      <c r="H87" s="754"/>
      <c r="I87" s="754"/>
      <c r="J87" s="754"/>
      <c r="K87" s="39"/>
      <c r="L87" s="3"/>
      <c r="M87" s="3"/>
      <c r="N87" s="3"/>
      <c r="O87" s="3"/>
      <c r="P87" s="3"/>
      <c r="Q87" s="3"/>
      <c r="R87" s="3"/>
      <c r="S87" s="3"/>
      <c r="T87" s="3"/>
      <c r="U87" s="3"/>
      <c r="V87" s="3"/>
      <c r="W87" s="3"/>
      <c r="X87" s="3"/>
      <c r="Y87" s="3"/>
      <c r="Z87" s="3"/>
    </row>
    <row r="88" spans="1:26" ht="9" customHeight="1" x14ac:dyDescent="0.2">
      <c r="A88" s="3"/>
      <c r="B88" s="754"/>
      <c r="C88" s="754"/>
      <c r="D88" s="754"/>
      <c r="E88" s="754"/>
      <c r="F88" s="754"/>
      <c r="G88" s="754"/>
      <c r="H88" s="754"/>
      <c r="I88" s="754"/>
      <c r="J88" s="754"/>
      <c r="K88" s="39"/>
      <c r="L88" s="3"/>
      <c r="M88" s="3"/>
      <c r="N88" s="3"/>
      <c r="O88" s="3"/>
      <c r="P88" s="3"/>
      <c r="Q88" s="3"/>
      <c r="R88" s="3"/>
      <c r="S88" s="3"/>
      <c r="T88" s="3"/>
      <c r="U88" s="3"/>
      <c r="V88" s="3"/>
      <c r="W88" s="3"/>
      <c r="X88" s="3"/>
      <c r="Y88" s="3"/>
      <c r="Z88" s="3"/>
    </row>
    <row r="89" spans="1:26"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sheetData>
  <sheetProtection algorithmName="SHA-512" hashValue="aVjRCNIiA/tROnAMkBGAJcycZ8Jjz1R/224N3zy/wKsmtSn6P4s37O1Tu1Nhh1tl1RP47dtLon8OW9XQTHvH/w==" saltValue="ys3qzkcIF72adePNcfHJZw==" spinCount="100000" sheet="1" selectLockedCells="1" selectUnlockedCells="1"/>
  <mergeCells count="31">
    <mergeCell ref="M7:P7"/>
    <mergeCell ref="M8:O8"/>
    <mergeCell ref="S8:T8"/>
    <mergeCell ref="M9:O9"/>
    <mergeCell ref="S9:T9"/>
    <mergeCell ref="M11:O11"/>
    <mergeCell ref="S11:T11"/>
    <mergeCell ref="M12:O12"/>
    <mergeCell ref="S12:T12"/>
    <mergeCell ref="M26:N26"/>
    <mergeCell ref="R14:R15"/>
    <mergeCell ref="M16:O16"/>
    <mergeCell ref="S16:T16"/>
    <mergeCell ref="M17:O17"/>
    <mergeCell ref="S17:T17"/>
    <mergeCell ref="M19:O19"/>
    <mergeCell ref="S19:T19"/>
    <mergeCell ref="M20:O20"/>
    <mergeCell ref="S20:T20"/>
    <mergeCell ref="M23:N23"/>
    <mergeCell ref="M24:N24"/>
    <mergeCell ref="O24:P24"/>
    <mergeCell ref="B87:J87"/>
    <mergeCell ref="B88:J88"/>
    <mergeCell ref="M27:N27"/>
    <mergeCell ref="M28:N28"/>
    <mergeCell ref="L37:U37"/>
    <mergeCell ref="L38:U38"/>
    <mergeCell ref="D47:H47"/>
    <mergeCell ref="D48:H48"/>
    <mergeCell ref="B38:J38"/>
  </mergeCells>
  <pageMargins left="0.25" right="0" top="0.25" bottom="0.25" header="0.5" footer="0.5"/>
  <pageSetup orientation="portrait" r:id="rId1"/>
  <headerFooter alignWithMargins="0">
    <oddFooter>&amp;CInstructions page 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C107"/>
  <sheetViews>
    <sheetView showGridLines="0" view="pageBreakPreview" zoomScale="80" zoomScaleNormal="70" zoomScaleSheetLayoutView="80" workbookViewId="0">
      <selection activeCell="E6" sqref="E6"/>
    </sheetView>
  </sheetViews>
  <sheetFormatPr defaultColWidth="8.85546875" defaultRowHeight="12.75" x14ac:dyDescent="0.2"/>
  <cols>
    <col min="1" max="1" width="1.7109375" style="64" customWidth="1"/>
    <col min="2" max="2" width="4.7109375" style="64" customWidth="1"/>
    <col min="3" max="3" width="12.7109375" style="64" customWidth="1"/>
    <col min="4" max="4" width="5" style="64" customWidth="1"/>
    <col min="5" max="5" width="4.7109375" style="64" customWidth="1"/>
    <col min="6" max="6" width="2.28515625" style="64" customWidth="1"/>
    <col min="7" max="7" width="4.7109375" style="64" customWidth="1"/>
    <col min="8" max="8" width="19.140625" style="64" customWidth="1"/>
    <col min="9" max="9" width="1.7109375" style="64" customWidth="1"/>
    <col min="10" max="10" width="4.5703125" style="64" customWidth="1"/>
    <col min="11" max="11" width="6" style="64" customWidth="1"/>
    <col min="12" max="12" width="2" style="64" customWidth="1"/>
    <col min="13" max="13" width="5.42578125" style="64" customWidth="1"/>
    <col min="14" max="14" width="15.42578125" style="64" customWidth="1"/>
    <col min="15" max="15" width="9" style="64" customWidth="1"/>
    <col min="16" max="16" width="6.28515625" style="64" customWidth="1"/>
    <col min="17" max="28" width="12.28515625" style="64" customWidth="1"/>
    <col min="29" max="16384" width="8.85546875" style="64"/>
  </cols>
  <sheetData>
    <row r="1" spans="2:55" ht="9" customHeight="1" x14ac:dyDescent="0.2"/>
    <row r="2" spans="2:55" ht="13.9" customHeight="1" x14ac:dyDescent="0.2">
      <c r="B2" s="60"/>
      <c r="C2" s="60"/>
      <c r="D2" s="60"/>
      <c r="E2" s="60"/>
      <c r="F2" s="63"/>
      <c r="G2" s="67"/>
      <c r="H2" s="68"/>
      <c r="I2" s="68"/>
      <c r="J2" s="68"/>
      <c r="K2" s="334"/>
      <c r="L2" s="334"/>
      <c r="M2" s="334"/>
      <c r="N2" s="316"/>
      <c r="O2" s="316"/>
      <c r="P2" s="333"/>
      <c r="Q2" s="60"/>
      <c r="R2" s="60"/>
      <c r="S2" s="60"/>
      <c r="T2" s="60"/>
      <c r="U2" s="63"/>
      <c r="V2" s="63"/>
      <c r="W2" s="67"/>
      <c r="X2" s="68"/>
      <c r="Y2" s="115"/>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row>
    <row r="3" spans="2:55" ht="9" customHeight="1" x14ac:dyDescent="0.3">
      <c r="B3" s="60"/>
      <c r="C3" s="133" t="s">
        <v>59</v>
      </c>
      <c r="D3" s="282"/>
      <c r="E3" s="60"/>
      <c r="F3" s="63"/>
      <c r="G3" s="67"/>
      <c r="H3" s="68"/>
      <c r="I3" s="68"/>
      <c r="J3" s="68"/>
      <c r="K3" s="334"/>
      <c r="L3" s="334"/>
      <c r="M3" s="184"/>
      <c r="N3" s="184" t="s">
        <v>83</v>
      </c>
      <c r="O3" s="304" t="str">
        <f>'Cover Page'!O3</f>
        <v>8-31-18</v>
      </c>
      <c r="P3" s="333"/>
      <c r="Q3" s="60"/>
      <c r="R3" s="135"/>
      <c r="S3" s="60"/>
      <c r="T3" s="60"/>
      <c r="U3" s="63"/>
      <c r="V3" s="63"/>
      <c r="W3" s="67"/>
      <c r="X3" s="68"/>
      <c r="Y3" s="115"/>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2:55" ht="9" customHeight="1" x14ac:dyDescent="0.3">
      <c r="B4" s="60"/>
      <c r="C4" s="61" t="s">
        <v>60</v>
      </c>
      <c r="D4" s="282"/>
      <c r="E4" s="60"/>
      <c r="F4" s="63"/>
      <c r="G4" s="67"/>
      <c r="H4" s="68"/>
      <c r="I4" s="68"/>
      <c r="J4" s="68"/>
      <c r="K4" s="334"/>
      <c r="L4" s="334"/>
      <c r="M4" s="334"/>
      <c r="N4" s="316"/>
      <c r="O4" s="316"/>
      <c r="P4" s="333"/>
      <c r="Q4" s="60"/>
      <c r="R4" s="135"/>
      <c r="S4" s="60"/>
      <c r="T4" s="60"/>
      <c r="U4" s="63"/>
      <c r="V4" s="63"/>
      <c r="W4" s="67"/>
      <c r="X4" s="68"/>
      <c r="Y4" s="115"/>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row>
    <row r="5" spans="2:55" ht="9" customHeight="1" x14ac:dyDescent="0.3">
      <c r="B5" s="60"/>
      <c r="C5" s="282" t="s">
        <v>61</v>
      </c>
      <c r="D5" s="282"/>
      <c r="E5" s="60"/>
      <c r="F5" s="63"/>
      <c r="G5" s="67"/>
      <c r="H5" s="68"/>
      <c r="I5" s="68"/>
      <c r="J5" s="68"/>
      <c r="K5" s="334"/>
      <c r="L5" s="334"/>
      <c r="M5" s="334"/>
      <c r="N5" s="316"/>
      <c r="O5" s="316"/>
      <c r="P5" s="333"/>
      <c r="Q5" s="60"/>
      <c r="R5" s="135"/>
      <c r="S5" s="60"/>
      <c r="T5" s="60"/>
      <c r="U5" s="63"/>
      <c r="V5" s="63"/>
      <c r="W5" s="67"/>
      <c r="X5" s="68"/>
      <c r="Y5" s="115"/>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row>
    <row r="6" spans="2:55" ht="9.6" customHeight="1" x14ac:dyDescent="0.2">
      <c r="B6" s="60"/>
      <c r="C6" s="282" t="s">
        <v>122</v>
      </c>
      <c r="D6" s="181" t="s">
        <v>65</v>
      </c>
      <c r="E6" s="423"/>
      <c r="F6" s="146" t="s">
        <v>66</v>
      </c>
      <c r="G6" s="468"/>
      <c r="H6" s="68"/>
      <c r="I6" s="68"/>
      <c r="J6" s="68"/>
      <c r="K6" s="334"/>
      <c r="L6" s="334"/>
      <c r="M6" s="334"/>
      <c r="N6" s="316"/>
      <c r="O6" s="316"/>
      <c r="P6" s="333"/>
      <c r="Q6" s="60"/>
      <c r="R6" s="60"/>
      <c r="S6" s="60"/>
      <c r="T6" s="60"/>
      <c r="U6" s="63"/>
      <c r="V6" s="63"/>
      <c r="W6" s="67"/>
      <c r="X6" s="68"/>
      <c r="Y6" s="115"/>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row>
    <row r="7" spans="2:55" ht="8.4499999999999993" customHeight="1" x14ac:dyDescent="0.2">
      <c r="B7" s="60"/>
      <c r="C7" s="60"/>
      <c r="D7" s="60"/>
      <c r="E7" s="60"/>
      <c r="F7" s="63"/>
      <c r="G7" s="67"/>
      <c r="H7" s="68"/>
      <c r="I7" s="68"/>
      <c r="J7" s="68"/>
      <c r="K7" s="334"/>
      <c r="L7" s="334"/>
      <c r="M7" s="334"/>
      <c r="N7" s="316"/>
      <c r="O7" s="316"/>
      <c r="P7" s="333"/>
      <c r="Q7" s="60"/>
      <c r="R7" s="60"/>
      <c r="S7" s="60"/>
      <c r="T7" s="60"/>
      <c r="U7" s="63"/>
      <c r="V7" s="63"/>
      <c r="W7" s="67"/>
      <c r="X7" s="68"/>
      <c r="Y7" s="115"/>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row>
    <row r="8" spans="2:55" ht="10.9" customHeight="1" x14ac:dyDescent="0.2">
      <c r="B8" s="60"/>
      <c r="C8" s="62"/>
      <c r="D8" s="60"/>
      <c r="E8" s="60"/>
      <c r="F8" s="63"/>
      <c r="G8" s="67"/>
      <c r="H8" s="68"/>
      <c r="I8" s="68"/>
      <c r="J8" s="68"/>
      <c r="K8" s="334"/>
      <c r="L8" s="334"/>
      <c r="M8" s="334"/>
      <c r="N8" s="316"/>
      <c r="O8" s="316"/>
      <c r="P8" s="333"/>
      <c r="Q8" s="60"/>
      <c r="R8" s="60"/>
      <c r="S8" s="60"/>
      <c r="T8" s="60"/>
      <c r="U8" s="63"/>
      <c r="V8" s="63"/>
      <c r="W8" s="67"/>
      <c r="X8" s="68"/>
      <c r="Y8" s="115"/>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row>
    <row r="9" spans="2:55" ht="16.149999999999999" customHeight="1" x14ac:dyDescent="0.2">
      <c r="B9" s="60"/>
      <c r="C9" s="253" t="s">
        <v>67</v>
      </c>
      <c r="D9" s="60"/>
      <c r="E9" s="60"/>
      <c r="F9" s="63"/>
      <c r="G9" s="67"/>
      <c r="H9" s="68"/>
      <c r="I9" s="68"/>
      <c r="J9" s="68"/>
      <c r="K9" s="68"/>
      <c r="L9" s="68"/>
      <c r="M9" s="68"/>
      <c r="N9" s="60"/>
      <c r="O9" s="60"/>
      <c r="P9" s="76"/>
      <c r="Q9" s="60"/>
      <c r="R9" s="60"/>
      <c r="S9" s="60"/>
      <c r="T9" s="60"/>
      <c r="U9" s="63"/>
      <c r="V9" s="63"/>
      <c r="W9" s="67"/>
      <c r="X9" s="68"/>
      <c r="Y9" s="115"/>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row>
    <row r="10" spans="2:55" ht="22.9" customHeight="1" x14ac:dyDescent="0.2">
      <c r="B10" s="280"/>
      <c r="C10" s="590" t="s">
        <v>111</v>
      </c>
      <c r="D10" s="556"/>
      <c r="E10" s="556"/>
      <c r="F10" s="556"/>
      <c r="G10" s="556"/>
      <c r="H10" s="556"/>
      <c r="I10" s="556"/>
      <c r="J10" s="556"/>
      <c r="K10" s="556"/>
      <c r="L10" s="556"/>
      <c r="M10" s="556"/>
      <c r="N10" s="556"/>
      <c r="O10" s="556"/>
      <c r="P10" s="76"/>
      <c r="Q10" s="60"/>
      <c r="R10" s="62"/>
      <c r="S10" s="127"/>
      <c r="T10" s="60"/>
      <c r="U10" s="60"/>
      <c r="V10" s="60"/>
      <c r="W10" s="60"/>
      <c r="X10" s="60"/>
      <c r="Y10" s="74"/>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row>
    <row r="11" spans="2:55" ht="18.600000000000001" customHeight="1" x14ac:dyDescent="0.2">
      <c r="B11" s="280"/>
      <c r="C11" s="306" t="s">
        <v>89</v>
      </c>
      <c r="D11" s="294"/>
      <c r="E11" s="294"/>
      <c r="F11" s="294"/>
      <c r="G11" s="294"/>
      <c r="H11" s="294"/>
      <c r="I11" s="294"/>
      <c r="J11" s="294"/>
      <c r="K11" s="294"/>
      <c r="L11" s="294"/>
      <c r="M11" s="294"/>
      <c r="N11" s="294"/>
      <c r="O11" s="294"/>
      <c r="P11" s="76"/>
      <c r="Q11" s="60"/>
      <c r="R11" s="60"/>
      <c r="S11" s="85"/>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row>
    <row r="12" spans="2:55" ht="20.45" customHeight="1" x14ac:dyDescent="0.2">
      <c r="B12" s="280"/>
      <c r="C12" s="284"/>
      <c r="D12" s="151"/>
      <c r="E12" s="151"/>
      <c r="F12" s="151"/>
      <c r="G12" s="151"/>
      <c r="H12" s="151"/>
      <c r="I12" s="151"/>
      <c r="J12" s="151"/>
      <c r="K12" s="151"/>
      <c r="L12" s="151"/>
      <c r="M12" s="151"/>
      <c r="N12" s="151"/>
      <c r="O12" s="284"/>
      <c r="P12" s="76"/>
      <c r="Q12" s="60"/>
      <c r="R12" s="60"/>
      <c r="S12" s="578"/>
      <c r="T12" s="579"/>
      <c r="U12" s="579"/>
      <c r="V12" s="579"/>
      <c r="W12" s="579"/>
      <c r="X12" s="579"/>
      <c r="Y12" s="579"/>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row>
    <row r="13" spans="2:55" ht="20.45" customHeight="1" x14ac:dyDescent="0.2">
      <c r="B13" s="279"/>
      <c r="C13" s="598"/>
      <c r="D13" s="598"/>
      <c r="E13" s="598"/>
      <c r="F13" s="598"/>
      <c r="G13" s="598"/>
      <c r="H13" s="598"/>
      <c r="I13" s="598"/>
      <c r="J13" s="598"/>
      <c r="K13" s="598"/>
      <c r="L13" s="598"/>
      <c r="M13" s="598"/>
      <c r="N13" s="598"/>
      <c r="O13" s="598"/>
      <c r="P13" s="66"/>
      <c r="Q13" s="85"/>
      <c r="R13" s="85"/>
      <c r="S13" s="579"/>
      <c r="T13" s="579"/>
      <c r="U13" s="579"/>
      <c r="V13" s="579"/>
      <c r="W13" s="579"/>
      <c r="X13" s="579"/>
      <c r="Y13" s="579"/>
      <c r="Z13" s="85"/>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row>
    <row r="14" spans="2:55" ht="20.45" customHeight="1" x14ac:dyDescent="0.2">
      <c r="B14" s="279"/>
      <c r="C14" s="552"/>
      <c r="D14" s="552"/>
      <c r="E14" s="552"/>
      <c r="F14" s="552"/>
      <c r="G14" s="552"/>
      <c r="H14" s="552"/>
      <c r="I14" s="552"/>
      <c r="J14" s="552"/>
      <c r="K14" s="552"/>
      <c r="L14" s="552"/>
      <c r="M14" s="552"/>
      <c r="N14" s="552"/>
      <c r="O14" s="552"/>
      <c r="P14" s="66"/>
      <c r="Q14" s="85"/>
      <c r="R14" s="585"/>
      <c r="S14" s="502"/>
      <c r="T14" s="502"/>
      <c r="U14" s="502"/>
      <c r="V14" s="19"/>
      <c r="W14" s="136"/>
      <c r="X14" s="136"/>
      <c r="Y14" s="79"/>
      <c r="Z14" s="85"/>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row>
    <row r="15" spans="2:55" ht="20.45" customHeight="1" x14ac:dyDescent="0.2">
      <c r="B15" s="279"/>
      <c r="C15" s="284"/>
      <c r="D15" s="284"/>
      <c r="E15" s="284"/>
      <c r="F15" s="284"/>
      <c r="G15" s="284"/>
      <c r="H15" s="284"/>
      <c r="I15" s="284"/>
      <c r="J15" s="284"/>
      <c r="K15" s="284"/>
      <c r="L15" s="284"/>
      <c r="M15" s="284"/>
      <c r="N15" s="284"/>
      <c r="O15" s="284"/>
      <c r="P15" s="66"/>
      <c r="Q15" s="85"/>
      <c r="R15" s="79"/>
      <c r="S15" s="59"/>
      <c r="T15" s="59"/>
      <c r="U15" s="59"/>
      <c r="V15" s="19"/>
      <c r="W15" s="136"/>
      <c r="X15" s="136"/>
      <c r="Y15" s="79"/>
      <c r="Z15" s="85"/>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row>
    <row r="16" spans="2:55" ht="20.45" customHeight="1" x14ac:dyDescent="0.2">
      <c r="B16" s="279"/>
      <c r="C16" s="554"/>
      <c r="D16" s="554"/>
      <c r="E16" s="554"/>
      <c r="F16" s="554"/>
      <c r="G16" s="554"/>
      <c r="H16" s="554"/>
      <c r="I16" s="554"/>
      <c r="J16" s="554"/>
      <c r="K16" s="554"/>
      <c r="L16" s="554"/>
      <c r="M16" s="554"/>
      <c r="N16" s="554"/>
      <c r="O16" s="554"/>
      <c r="P16" s="66"/>
      <c r="Q16" s="85"/>
      <c r="R16" s="565"/>
      <c r="S16" s="502"/>
      <c r="T16" s="502"/>
      <c r="U16" s="120"/>
      <c r="V16" s="36"/>
      <c r="W16" s="83"/>
      <c r="X16" s="566"/>
      <c r="Y16" s="567"/>
      <c r="Z16" s="85"/>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row>
    <row r="17" spans="2:55" ht="20.45" customHeight="1" x14ac:dyDescent="0.2">
      <c r="B17" s="279"/>
      <c r="C17" s="554"/>
      <c r="D17" s="554"/>
      <c r="E17" s="554"/>
      <c r="F17" s="554"/>
      <c r="G17" s="554"/>
      <c r="H17" s="554"/>
      <c r="I17" s="554"/>
      <c r="J17" s="554"/>
      <c r="K17" s="554"/>
      <c r="L17" s="554"/>
      <c r="M17" s="554"/>
      <c r="N17" s="554"/>
      <c r="O17" s="554"/>
      <c r="P17" s="66"/>
      <c r="Q17" s="85"/>
      <c r="R17" s="565"/>
      <c r="S17" s="502"/>
      <c r="T17" s="502"/>
      <c r="U17" s="120"/>
      <c r="V17" s="36"/>
      <c r="W17" s="83"/>
      <c r="X17" s="566"/>
      <c r="Y17" s="567"/>
      <c r="Z17" s="85"/>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row>
    <row r="18" spans="2:55" ht="20.45" customHeight="1" x14ac:dyDescent="0.2">
      <c r="B18" s="279"/>
      <c r="C18" s="554"/>
      <c r="D18" s="554"/>
      <c r="E18" s="554"/>
      <c r="F18" s="554"/>
      <c r="G18" s="554"/>
      <c r="H18" s="554"/>
      <c r="I18" s="554"/>
      <c r="J18" s="554"/>
      <c r="K18" s="554"/>
      <c r="L18" s="554"/>
      <c r="M18" s="554"/>
      <c r="N18" s="554"/>
      <c r="O18" s="554"/>
      <c r="P18" s="66"/>
      <c r="Q18" s="85"/>
      <c r="R18" s="82"/>
      <c r="S18" s="59"/>
      <c r="T18" s="59"/>
      <c r="U18" s="120"/>
      <c r="V18" s="36"/>
      <c r="W18" s="83"/>
      <c r="X18" s="84"/>
      <c r="Y18" s="121"/>
      <c r="Z18" s="85"/>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row>
    <row r="19" spans="2:55" ht="20.45" customHeight="1" x14ac:dyDescent="0.2">
      <c r="B19" s="279"/>
      <c r="C19" s="597"/>
      <c r="D19" s="597"/>
      <c r="E19" s="597"/>
      <c r="F19" s="597"/>
      <c r="G19" s="597"/>
      <c r="H19" s="597"/>
      <c r="I19" s="597"/>
      <c r="J19" s="597"/>
      <c r="K19" s="597"/>
      <c r="L19" s="597"/>
      <c r="M19" s="597"/>
      <c r="N19" s="597"/>
      <c r="O19" s="597"/>
      <c r="P19" s="66"/>
      <c r="Q19" s="85"/>
      <c r="R19" s="565"/>
      <c r="S19" s="502"/>
      <c r="T19" s="502"/>
      <c r="U19" s="120"/>
      <c r="V19" s="36"/>
      <c r="W19" s="83"/>
      <c r="X19" s="566"/>
      <c r="Y19" s="567"/>
      <c r="Z19" s="85"/>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2:55" ht="20.45" customHeight="1" x14ac:dyDescent="0.2">
      <c r="B20" s="279"/>
      <c r="C20" s="305" t="s">
        <v>90</v>
      </c>
      <c r="D20" s="294"/>
      <c r="E20" s="294"/>
      <c r="F20" s="309"/>
      <c r="G20" s="137"/>
      <c r="H20" s="141"/>
      <c r="I20" s="141"/>
      <c r="J20" s="141"/>
      <c r="K20" s="141"/>
      <c r="L20" s="141"/>
      <c r="M20" s="141"/>
      <c r="N20" s="142"/>
      <c r="O20" s="294"/>
      <c r="P20" s="66"/>
      <c r="Q20" s="85"/>
      <c r="R20" s="565"/>
      <c r="S20" s="502"/>
      <c r="T20" s="502"/>
      <c r="U20" s="120"/>
      <c r="V20" s="36"/>
      <c r="W20" s="83"/>
      <c r="X20" s="566"/>
      <c r="Y20" s="567"/>
      <c r="Z20" s="85"/>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2:55" ht="20.45" customHeight="1" x14ac:dyDescent="0.2">
      <c r="B21" s="279"/>
      <c r="C21" s="284"/>
      <c r="D21" s="284"/>
      <c r="E21" s="284"/>
      <c r="F21" s="284"/>
      <c r="G21" s="284"/>
      <c r="H21" s="284"/>
      <c r="I21" s="284"/>
      <c r="J21" s="284"/>
      <c r="K21" s="284"/>
      <c r="L21" s="284"/>
      <c r="M21" s="284"/>
      <c r="N21" s="232"/>
      <c r="O21" s="284"/>
      <c r="P21" s="66"/>
      <c r="Q21" s="85"/>
      <c r="R21" s="85"/>
      <c r="S21" s="85"/>
      <c r="T21" s="85"/>
      <c r="U21" s="85"/>
      <c r="V21" s="85"/>
      <c r="W21" s="85"/>
      <c r="X21" s="85"/>
      <c r="Y21" s="84"/>
      <c r="Z21" s="85"/>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2:55" ht="20.45" customHeight="1" x14ac:dyDescent="0.2">
      <c r="B22" s="279"/>
      <c r="C22" s="552"/>
      <c r="D22" s="552"/>
      <c r="E22" s="552"/>
      <c r="F22" s="552"/>
      <c r="G22" s="552"/>
      <c r="H22" s="552"/>
      <c r="I22" s="552"/>
      <c r="J22" s="552"/>
      <c r="K22" s="552"/>
      <c r="L22" s="552"/>
      <c r="M22" s="552"/>
      <c r="N22" s="552"/>
      <c r="O22" s="552"/>
      <c r="P22" s="66"/>
      <c r="Q22" s="85"/>
      <c r="R22" s="85"/>
      <c r="S22" s="85"/>
      <c r="T22" s="85"/>
      <c r="U22" s="85"/>
      <c r="V22" s="85"/>
      <c r="W22" s="85"/>
      <c r="X22" s="85"/>
      <c r="Y22" s="85"/>
      <c r="Z22" s="85"/>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2:55" ht="26.45" customHeight="1" x14ac:dyDescent="0.2">
      <c r="B23" s="279"/>
      <c r="C23" s="554"/>
      <c r="D23" s="554"/>
      <c r="E23" s="554"/>
      <c r="F23" s="554"/>
      <c r="G23" s="554"/>
      <c r="H23" s="554"/>
      <c r="I23" s="554"/>
      <c r="J23" s="554"/>
      <c r="K23" s="554"/>
      <c r="L23" s="554"/>
      <c r="M23" s="554"/>
      <c r="N23" s="554"/>
      <c r="O23" s="554"/>
      <c r="P23" s="66"/>
      <c r="Q23" s="85"/>
      <c r="R23" s="565"/>
      <c r="S23" s="502"/>
      <c r="T23" s="502"/>
      <c r="U23" s="120"/>
      <c r="V23" s="36"/>
      <c r="W23" s="122"/>
      <c r="X23" s="566"/>
      <c r="Y23" s="567"/>
      <c r="Z23" s="85"/>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row>
    <row r="24" spans="2:55" ht="19.899999999999999" customHeight="1" x14ac:dyDescent="0.2">
      <c r="B24" s="279"/>
      <c r="C24" s="595"/>
      <c r="D24" s="596"/>
      <c r="E24" s="596"/>
      <c r="F24" s="596"/>
      <c r="G24" s="596"/>
      <c r="H24" s="596"/>
      <c r="I24" s="596"/>
      <c r="J24" s="596"/>
      <c r="K24" s="596"/>
      <c r="L24" s="596"/>
      <c r="M24" s="596"/>
      <c r="N24" s="596"/>
      <c r="O24" s="596"/>
      <c r="P24" s="66"/>
      <c r="Q24" s="85"/>
      <c r="R24" s="565"/>
      <c r="S24" s="502"/>
      <c r="T24" s="502"/>
      <c r="U24" s="120"/>
      <c r="V24" s="36"/>
      <c r="W24" s="122"/>
      <c r="X24" s="566"/>
      <c r="Y24" s="567"/>
      <c r="Z24" s="85"/>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row>
    <row r="25" spans="2:55" ht="19.899999999999999" customHeight="1" x14ac:dyDescent="0.2">
      <c r="B25" s="279"/>
      <c r="C25" s="554"/>
      <c r="D25" s="554"/>
      <c r="E25" s="554"/>
      <c r="F25" s="554"/>
      <c r="G25" s="554"/>
      <c r="H25" s="554"/>
      <c r="I25" s="554"/>
      <c r="J25" s="554"/>
      <c r="K25" s="554"/>
      <c r="L25" s="554"/>
      <c r="M25" s="554"/>
      <c r="N25" s="554"/>
      <c r="O25" s="554"/>
      <c r="P25" s="66"/>
      <c r="Q25" s="85"/>
      <c r="R25" s="82"/>
      <c r="S25" s="59"/>
      <c r="T25" s="59"/>
      <c r="U25" s="120"/>
      <c r="V25" s="36"/>
      <c r="W25" s="122"/>
      <c r="X25" s="84"/>
      <c r="Y25" s="121"/>
      <c r="Z25" s="85"/>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row>
    <row r="26" spans="2:55" ht="24" customHeight="1" x14ac:dyDescent="0.2">
      <c r="B26" s="279"/>
      <c r="C26" s="554"/>
      <c r="D26" s="554"/>
      <c r="E26" s="554"/>
      <c r="F26" s="554"/>
      <c r="G26" s="554"/>
      <c r="H26" s="554"/>
      <c r="I26" s="554"/>
      <c r="J26" s="554"/>
      <c r="K26" s="554"/>
      <c r="L26" s="554"/>
      <c r="M26" s="554"/>
      <c r="N26" s="554"/>
      <c r="O26" s="554"/>
      <c r="P26" s="66"/>
      <c r="Q26" s="85"/>
      <c r="R26" s="565"/>
      <c r="S26" s="502"/>
      <c r="T26" s="502"/>
      <c r="U26" s="120"/>
      <c r="V26" s="36"/>
      <c r="W26" s="122"/>
      <c r="X26" s="566"/>
      <c r="Y26" s="567"/>
      <c r="Z26" s="85"/>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row>
    <row r="27" spans="2:55" ht="20.45" customHeight="1" x14ac:dyDescent="0.2">
      <c r="B27" s="279"/>
      <c r="C27" s="593" t="s">
        <v>44</v>
      </c>
      <c r="D27" s="594"/>
      <c r="E27" s="594"/>
      <c r="F27" s="594"/>
      <c r="G27" s="594"/>
      <c r="H27" s="594"/>
      <c r="I27" s="594"/>
      <c r="J27" s="594"/>
      <c r="K27" s="594"/>
      <c r="L27" s="594"/>
      <c r="M27" s="594"/>
      <c r="N27" s="594"/>
      <c r="O27" s="594"/>
      <c r="P27" s="66"/>
      <c r="Q27" s="85"/>
      <c r="R27" s="565"/>
      <c r="S27" s="502"/>
      <c r="T27" s="502"/>
      <c r="U27" s="120"/>
      <c r="V27" s="36"/>
      <c r="W27" s="122"/>
      <c r="X27" s="566"/>
      <c r="Y27" s="567"/>
      <c r="Z27" s="85"/>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row>
    <row r="28" spans="2:55" ht="19.899999999999999" customHeight="1" x14ac:dyDescent="0.2">
      <c r="B28" s="279"/>
      <c r="C28" s="284"/>
      <c r="D28" s="284"/>
      <c r="E28" s="284"/>
      <c r="F28" s="284"/>
      <c r="G28" s="284"/>
      <c r="H28" s="284"/>
      <c r="I28" s="284"/>
      <c r="J28" s="284"/>
      <c r="K28" s="284"/>
      <c r="L28" s="284"/>
      <c r="M28" s="284"/>
      <c r="N28" s="232"/>
      <c r="O28" s="284"/>
      <c r="P28" s="66"/>
      <c r="Q28" s="85"/>
      <c r="R28" s="85"/>
      <c r="S28" s="85"/>
      <c r="T28" s="85"/>
      <c r="U28" s="85"/>
      <c r="V28" s="85"/>
      <c r="W28" s="85"/>
      <c r="X28" s="85"/>
      <c r="Y28" s="84"/>
      <c r="Z28" s="85"/>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row>
    <row r="29" spans="2:55" ht="19.899999999999999" customHeight="1" x14ac:dyDescent="0.2">
      <c r="B29" s="279"/>
      <c r="C29" s="552"/>
      <c r="D29" s="552"/>
      <c r="E29" s="552"/>
      <c r="F29" s="552"/>
      <c r="G29" s="552"/>
      <c r="H29" s="552"/>
      <c r="I29" s="552"/>
      <c r="J29" s="552"/>
      <c r="K29" s="552"/>
      <c r="L29" s="552"/>
      <c r="M29" s="552"/>
      <c r="N29" s="552"/>
      <c r="O29" s="552"/>
      <c r="P29" s="66"/>
      <c r="Q29" s="85"/>
      <c r="R29" s="85"/>
      <c r="S29" s="85"/>
      <c r="T29" s="85"/>
      <c r="U29" s="85"/>
      <c r="V29" s="85"/>
      <c r="W29" s="85"/>
      <c r="X29" s="85"/>
      <c r="Y29" s="85"/>
      <c r="Z29" s="85"/>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row>
    <row r="30" spans="2:55" ht="19.899999999999999" customHeight="1" x14ac:dyDescent="0.2">
      <c r="B30" s="279"/>
      <c r="C30" s="552"/>
      <c r="D30" s="552"/>
      <c r="E30" s="552"/>
      <c r="F30" s="552"/>
      <c r="G30" s="552"/>
      <c r="H30" s="552"/>
      <c r="I30" s="552"/>
      <c r="J30" s="552"/>
      <c r="K30" s="552"/>
      <c r="L30" s="552"/>
      <c r="M30" s="552"/>
      <c r="N30" s="552"/>
      <c r="O30" s="552"/>
      <c r="P30" s="66"/>
      <c r="Q30" s="85"/>
      <c r="R30" s="85"/>
      <c r="S30" s="85"/>
      <c r="T30" s="85"/>
      <c r="U30" s="85"/>
      <c r="V30" s="85"/>
      <c r="W30" s="85"/>
      <c r="X30" s="85"/>
      <c r="Y30" s="85"/>
      <c r="Z30" s="85"/>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row>
    <row r="31" spans="2:55" ht="19.899999999999999" customHeight="1" x14ac:dyDescent="0.2">
      <c r="B31" s="279"/>
      <c r="C31" s="554"/>
      <c r="D31" s="554"/>
      <c r="E31" s="554"/>
      <c r="F31" s="554"/>
      <c r="G31" s="554"/>
      <c r="H31" s="554"/>
      <c r="I31" s="554"/>
      <c r="J31" s="554"/>
      <c r="K31" s="554"/>
      <c r="L31" s="554"/>
      <c r="M31" s="554"/>
      <c r="N31" s="554"/>
      <c r="O31" s="554"/>
      <c r="P31" s="66"/>
      <c r="Q31" s="85"/>
      <c r="R31" s="565"/>
      <c r="S31" s="502"/>
      <c r="T31" s="105"/>
      <c r="U31" s="105"/>
      <c r="V31" s="36"/>
      <c r="W31" s="120"/>
      <c r="X31" s="36"/>
      <c r="Y31" s="84"/>
      <c r="Z31" s="85"/>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row>
    <row r="32" spans="2:55" ht="37.9" customHeight="1" thickBot="1" x14ac:dyDescent="0.25">
      <c r="B32" s="279"/>
      <c r="C32" s="305"/>
      <c r="D32" s="297"/>
      <c r="E32" s="297"/>
      <c r="F32" s="297"/>
      <c r="G32" s="297"/>
      <c r="H32" s="297"/>
      <c r="I32" s="285"/>
      <c r="J32" s="285"/>
      <c r="K32" s="285"/>
      <c r="L32" s="285"/>
      <c r="M32" s="285"/>
      <c r="N32" s="285"/>
      <c r="O32" s="285"/>
      <c r="P32" s="66"/>
      <c r="Q32" s="85"/>
      <c r="R32" s="239"/>
      <c r="S32" s="238"/>
      <c r="T32" s="241"/>
      <c r="U32" s="241"/>
      <c r="V32" s="36"/>
      <c r="W32" s="120"/>
      <c r="X32" s="36"/>
      <c r="Y32" s="240"/>
      <c r="Z32" s="85"/>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row>
    <row r="33" spans="2:55" ht="13.9" customHeight="1" thickTop="1" thickBot="1" x14ac:dyDescent="0.25">
      <c r="B33" s="279"/>
      <c r="C33" s="252" t="s">
        <v>81</v>
      </c>
      <c r="D33" s="297"/>
      <c r="E33" s="297"/>
      <c r="F33" s="297"/>
      <c r="G33" s="297"/>
      <c r="H33" s="297"/>
      <c r="I33" s="493"/>
      <c r="J33" s="492" t="s">
        <v>79</v>
      </c>
      <c r="K33" s="243"/>
      <c r="L33" s="493"/>
      <c r="M33" s="412" t="s">
        <v>80</v>
      </c>
      <c r="N33" s="281"/>
      <c r="O33" s="281"/>
      <c r="P33" s="66"/>
      <c r="Q33" s="85"/>
      <c r="R33" s="565"/>
      <c r="S33" s="502"/>
      <c r="T33" s="105"/>
      <c r="U33" s="105"/>
      <c r="V33" s="36"/>
      <c r="W33" s="120"/>
      <c r="X33" s="36"/>
      <c r="Y33" s="84"/>
      <c r="Z33" s="85"/>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row>
    <row r="34" spans="2:55" ht="13.15" customHeight="1" thickTop="1" x14ac:dyDescent="0.2">
      <c r="B34" s="279"/>
      <c r="C34" s="591" t="s">
        <v>78</v>
      </c>
      <c r="D34" s="592"/>
      <c r="E34" s="592"/>
      <c r="F34" s="592"/>
      <c r="G34" s="592"/>
      <c r="H34" s="592"/>
      <c r="I34" s="592"/>
      <c r="J34" s="592"/>
      <c r="K34" s="592"/>
      <c r="L34" s="592"/>
      <c r="M34" s="592"/>
      <c r="N34" s="592"/>
      <c r="O34" s="592"/>
      <c r="P34" s="66"/>
      <c r="Q34" s="85"/>
      <c r="R34" s="82"/>
      <c r="S34" s="59"/>
      <c r="T34" s="105"/>
      <c r="U34" s="105"/>
      <c r="V34" s="36"/>
      <c r="W34" s="120"/>
      <c r="X34" s="36"/>
      <c r="Y34" s="84"/>
      <c r="Z34" s="85"/>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row>
    <row r="35" spans="2:55" ht="19.899999999999999" customHeight="1" x14ac:dyDescent="0.2">
      <c r="B35" s="279"/>
      <c r="C35" s="285"/>
      <c r="D35" s="284"/>
      <c r="E35" s="285"/>
      <c r="F35" s="233"/>
      <c r="G35" s="234"/>
      <c r="H35" s="234"/>
      <c r="I35" s="234"/>
      <c r="J35" s="234"/>
      <c r="K35" s="234"/>
      <c r="L35" s="234"/>
      <c r="M35" s="234"/>
      <c r="N35" s="232"/>
      <c r="O35" s="284"/>
      <c r="P35" s="66"/>
      <c r="Q35" s="85"/>
      <c r="R35" s="565"/>
      <c r="S35" s="502"/>
      <c r="T35" s="105"/>
      <c r="U35" s="105"/>
      <c r="V35" s="36"/>
      <c r="W35" s="120"/>
      <c r="X35" s="36"/>
      <c r="Y35" s="84"/>
      <c r="Z35" s="85"/>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row>
    <row r="36" spans="2:55" ht="19.899999999999999" customHeight="1" x14ac:dyDescent="0.2">
      <c r="B36" s="279"/>
      <c r="C36" s="552"/>
      <c r="D36" s="552"/>
      <c r="E36" s="552"/>
      <c r="F36" s="552"/>
      <c r="G36" s="552"/>
      <c r="H36" s="552"/>
      <c r="I36" s="552"/>
      <c r="J36" s="552"/>
      <c r="K36" s="552"/>
      <c r="L36" s="552"/>
      <c r="M36" s="552"/>
      <c r="N36" s="552"/>
      <c r="O36" s="552"/>
      <c r="P36" s="66"/>
      <c r="Q36" s="85"/>
      <c r="R36" s="85"/>
      <c r="S36" s="85"/>
      <c r="T36" s="85"/>
      <c r="U36" s="85"/>
      <c r="V36" s="85"/>
      <c r="W36" s="85"/>
      <c r="X36" s="85"/>
      <c r="Y36" s="84"/>
      <c r="Z36" s="85"/>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row>
    <row r="37" spans="2:55" ht="14.45" customHeight="1" x14ac:dyDescent="0.2">
      <c r="B37" s="279"/>
      <c r="C37" s="552"/>
      <c r="D37" s="552"/>
      <c r="E37" s="552"/>
      <c r="F37" s="552"/>
      <c r="G37" s="552"/>
      <c r="H37" s="552"/>
      <c r="I37" s="552"/>
      <c r="J37" s="552"/>
      <c r="K37" s="552"/>
      <c r="L37" s="552"/>
      <c r="M37" s="552"/>
      <c r="N37" s="552"/>
      <c r="O37" s="552"/>
      <c r="P37" s="66"/>
      <c r="Q37" s="85"/>
      <c r="R37" s="85"/>
      <c r="S37" s="85"/>
      <c r="T37" s="85"/>
      <c r="U37" s="85"/>
      <c r="V37" s="85"/>
      <c r="W37" s="85"/>
      <c r="X37" s="85"/>
      <c r="Y37" s="84"/>
      <c r="Z37" s="85"/>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row>
    <row r="38" spans="2:55" ht="19.899999999999999" customHeight="1" x14ac:dyDescent="0.2">
      <c r="B38" s="279"/>
      <c r="C38" s="552"/>
      <c r="D38" s="552"/>
      <c r="E38" s="552"/>
      <c r="F38" s="552"/>
      <c r="G38" s="552"/>
      <c r="H38" s="552"/>
      <c r="I38" s="552"/>
      <c r="J38" s="552"/>
      <c r="K38" s="552"/>
      <c r="L38" s="552"/>
      <c r="M38" s="552"/>
      <c r="N38" s="552"/>
      <c r="O38" s="552"/>
      <c r="P38" s="66"/>
      <c r="Q38" s="85"/>
      <c r="R38" s="85"/>
      <c r="S38" s="85"/>
      <c r="T38" s="85"/>
      <c r="U38" s="85"/>
      <c r="V38" s="85"/>
      <c r="W38" s="85"/>
      <c r="X38" s="85"/>
      <c r="Y38" s="84"/>
      <c r="Z38" s="85"/>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row>
    <row r="39" spans="2:55" ht="12.6" customHeight="1" x14ac:dyDescent="0.2">
      <c r="B39" s="279"/>
      <c r="C39" s="552"/>
      <c r="D39" s="552"/>
      <c r="E39" s="552"/>
      <c r="F39" s="552"/>
      <c r="G39" s="552"/>
      <c r="H39" s="552"/>
      <c r="I39" s="552"/>
      <c r="J39" s="552"/>
      <c r="K39" s="552"/>
      <c r="L39" s="552"/>
      <c r="M39" s="552"/>
      <c r="N39" s="552"/>
      <c r="O39" s="552"/>
      <c r="P39" s="66"/>
      <c r="Q39" s="85"/>
      <c r="R39" s="85"/>
      <c r="S39" s="85"/>
      <c r="T39" s="85"/>
      <c r="U39" s="85"/>
      <c r="V39" s="85"/>
      <c r="W39" s="85"/>
      <c r="X39" s="85"/>
      <c r="Y39" s="84"/>
      <c r="Z39" s="85"/>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row>
    <row r="40" spans="2:55" s="76" customFormat="1" ht="19.899999999999999" customHeight="1" x14ac:dyDescent="0.2">
      <c r="B40" s="279"/>
      <c r="C40" s="552"/>
      <c r="D40" s="552"/>
      <c r="E40" s="552"/>
      <c r="F40" s="552"/>
      <c r="G40" s="552"/>
      <c r="H40" s="552"/>
      <c r="I40" s="552"/>
      <c r="J40" s="552"/>
      <c r="K40" s="552"/>
      <c r="L40" s="552"/>
      <c r="M40" s="552"/>
      <c r="N40" s="552"/>
      <c r="O40" s="552"/>
      <c r="P40" s="66"/>
      <c r="Q40" s="85"/>
      <c r="R40" s="85"/>
      <c r="S40" s="85"/>
      <c r="T40" s="85"/>
      <c r="U40" s="85"/>
      <c r="V40" s="85"/>
      <c r="W40" s="85"/>
      <c r="X40" s="85"/>
      <c r="Y40" s="85"/>
      <c r="Z40" s="85"/>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row>
    <row r="41" spans="2:55" s="76" customFormat="1" ht="19.899999999999999" customHeight="1" x14ac:dyDescent="0.2">
      <c r="B41" s="279"/>
      <c r="C41" s="552"/>
      <c r="D41" s="552"/>
      <c r="E41" s="552"/>
      <c r="F41" s="552"/>
      <c r="G41" s="552"/>
      <c r="H41" s="552"/>
      <c r="I41" s="552"/>
      <c r="J41" s="552"/>
      <c r="K41" s="552"/>
      <c r="L41" s="552"/>
      <c r="M41" s="552"/>
      <c r="N41" s="552"/>
      <c r="O41" s="552"/>
      <c r="P41" s="66"/>
      <c r="Q41" s="85"/>
      <c r="R41" s="85"/>
      <c r="S41" s="85"/>
      <c r="T41" s="85"/>
      <c r="U41" s="85"/>
      <c r="V41" s="85"/>
      <c r="W41" s="85"/>
      <c r="X41" s="85"/>
      <c r="Y41" s="85"/>
      <c r="Z41" s="85"/>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row>
    <row r="42" spans="2:55" s="76" customFormat="1" ht="33" customHeight="1" x14ac:dyDescent="0.2">
      <c r="B42" s="279"/>
      <c r="C42" s="561" t="s">
        <v>88</v>
      </c>
      <c r="D42" s="561"/>
      <c r="E42" s="561"/>
      <c r="F42" s="561"/>
      <c r="G42" s="561"/>
      <c r="H42" s="561"/>
      <c r="I42" s="561"/>
      <c r="J42" s="561"/>
      <c r="K42" s="561"/>
      <c r="L42" s="561"/>
      <c r="M42" s="561"/>
      <c r="N42" s="561"/>
      <c r="O42" s="561"/>
      <c r="P42" s="66"/>
      <c r="Q42" s="85"/>
      <c r="R42" s="85"/>
      <c r="S42" s="85"/>
      <c r="T42" s="85"/>
      <c r="U42" s="85"/>
      <c r="V42" s="85"/>
      <c r="W42" s="85"/>
      <c r="X42" s="85"/>
      <c r="Y42" s="85"/>
      <c r="Z42" s="85"/>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row>
    <row r="43" spans="2:55" s="76" customFormat="1" ht="21.6" customHeight="1" x14ac:dyDescent="0.2">
      <c r="B43" s="58"/>
      <c r="C43" s="58"/>
      <c r="D43" s="70"/>
      <c r="E43" s="70"/>
      <c r="F43" s="70"/>
      <c r="G43" s="70"/>
      <c r="H43" s="71"/>
      <c r="I43" s="71"/>
      <c r="J43" s="71"/>
      <c r="K43" s="71"/>
      <c r="L43" s="71"/>
      <c r="M43" s="71"/>
      <c r="N43" s="138"/>
      <c r="O43" s="58"/>
      <c r="P43" s="66"/>
      <c r="Q43" s="85"/>
      <c r="R43" s="85"/>
      <c r="S43" s="85"/>
      <c r="T43" s="85"/>
      <c r="U43" s="85"/>
      <c r="V43" s="85"/>
      <c r="W43" s="85"/>
      <c r="X43" s="85"/>
      <c r="Y43" s="124"/>
      <c r="Z43" s="85"/>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row>
    <row r="44" spans="2:55" ht="21.6" customHeight="1" x14ac:dyDescent="0.2">
      <c r="B44" s="58"/>
      <c r="C44" s="58"/>
      <c r="D44" s="70"/>
      <c r="E44" s="70"/>
      <c r="F44" s="70"/>
      <c r="G44" s="70"/>
      <c r="H44" s="70"/>
      <c r="I44" s="70"/>
      <c r="J44" s="70"/>
      <c r="K44" s="70"/>
      <c r="L44" s="70"/>
      <c r="M44" s="70"/>
      <c r="N44" s="125"/>
      <c r="O44" s="58"/>
      <c r="P44" s="65"/>
      <c r="Q44" s="85"/>
      <c r="R44" s="85"/>
      <c r="S44" s="85"/>
      <c r="T44" s="85"/>
      <c r="U44" s="85"/>
      <c r="V44" s="85"/>
      <c r="W44" s="85"/>
      <c r="X44" s="85"/>
      <c r="Y44" s="125"/>
      <c r="Z44" s="85"/>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row>
    <row r="45" spans="2:55" ht="30" customHeight="1" x14ac:dyDescent="0.2">
      <c r="B45" s="58"/>
      <c r="C45" s="58"/>
      <c r="D45" s="70"/>
      <c r="E45" s="70"/>
      <c r="F45" s="70"/>
      <c r="G45" s="70"/>
      <c r="H45" s="71"/>
      <c r="I45" s="71"/>
      <c r="J45" s="71"/>
      <c r="K45" s="71"/>
      <c r="L45" s="71"/>
      <c r="M45" s="71"/>
      <c r="N45" s="139"/>
      <c r="O45" s="58"/>
      <c r="P45" s="65"/>
      <c r="Q45" s="85"/>
      <c r="R45" s="85"/>
      <c r="S45" s="85"/>
      <c r="T45" s="85"/>
      <c r="U45" s="85"/>
      <c r="V45" s="85"/>
      <c r="W45" s="85"/>
      <c r="X45" s="85"/>
      <c r="Y45" s="125"/>
      <c r="Z45" s="85"/>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row>
    <row r="46" spans="2:55" ht="30" customHeight="1" x14ac:dyDescent="0.2">
      <c r="B46" s="58"/>
      <c r="C46" s="58"/>
      <c r="D46" s="58"/>
      <c r="E46" s="58"/>
      <c r="F46" s="58"/>
      <c r="G46" s="58"/>
      <c r="H46" s="58"/>
      <c r="I46" s="58"/>
      <c r="J46" s="58"/>
      <c r="K46" s="58"/>
      <c r="L46" s="58"/>
      <c r="M46" s="58"/>
      <c r="N46" s="58"/>
      <c r="O46" s="58"/>
      <c r="P46" s="65"/>
      <c r="Q46" s="85"/>
      <c r="R46" s="85"/>
      <c r="S46" s="85"/>
      <c r="T46" s="85"/>
      <c r="U46" s="85"/>
      <c r="V46" s="85"/>
      <c r="W46" s="85"/>
      <c r="X46" s="85"/>
      <c r="Y46" s="85"/>
      <c r="Z46" s="85"/>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row>
    <row r="47" spans="2:55" ht="30" customHeight="1" x14ac:dyDescent="0.2">
      <c r="B47" s="113"/>
      <c r="C47" s="113"/>
      <c r="D47" s="110"/>
      <c r="E47" s="111"/>
      <c r="F47" s="111"/>
      <c r="G47" s="111"/>
      <c r="H47" s="111"/>
      <c r="I47" s="111"/>
      <c r="J47" s="111"/>
      <c r="K47" s="111"/>
      <c r="L47" s="111"/>
      <c r="M47" s="111"/>
      <c r="N47" s="111"/>
      <c r="O47" s="113"/>
      <c r="P47" s="140"/>
      <c r="Q47" s="538"/>
      <c r="R47" s="538"/>
      <c r="S47" s="538"/>
      <c r="T47" s="538"/>
      <c r="U47" s="538"/>
      <c r="V47" s="538"/>
      <c r="W47" s="538"/>
      <c r="X47" s="538"/>
      <c r="Y47" s="538"/>
      <c r="Z47" s="538"/>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row>
    <row r="48" spans="2:55" ht="30" customHeight="1" x14ac:dyDescent="0.2">
      <c r="B48" s="113"/>
      <c r="C48" s="113"/>
      <c r="D48" s="113"/>
      <c r="E48" s="113"/>
      <c r="F48" s="113"/>
      <c r="G48" s="113"/>
      <c r="H48" s="113"/>
      <c r="I48" s="113"/>
      <c r="J48" s="113"/>
      <c r="K48" s="113"/>
      <c r="L48" s="113"/>
      <c r="M48" s="113"/>
      <c r="N48" s="113"/>
      <c r="O48" s="113"/>
      <c r="P48" s="140"/>
      <c r="Q48" s="538"/>
      <c r="R48" s="538"/>
      <c r="S48" s="538"/>
      <c r="T48" s="538"/>
      <c r="U48" s="538"/>
      <c r="V48" s="538"/>
      <c r="W48" s="538"/>
      <c r="X48" s="538"/>
      <c r="Y48" s="538"/>
      <c r="Z48" s="538"/>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row>
    <row r="49" spans="1:55" x14ac:dyDescent="0.2">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row>
    <row r="50" spans="1:55" x14ac:dyDescent="0.2">
      <c r="A50" s="60"/>
      <c r="B50" s="60"/>
      <c r="C50" s="60"/>
      <c r="D50" s="60"/>
      <c r="E50" s="60"/>
      <c r="F50" s="60"/>
      <c r="G50" s="60"/>
      <c r="H50" s="68"/>
      <c r="I50" s="68"/>
      <c r="J50" s="68"/>
      <c r="K50" s="68"/>
      <c r="L50" s="68"/>
      <c r="M50" s="68"/>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row>
    <row r="51" spans="1:55" x14ac:dyDescent="0.2">
      <c r="A51" s="60"/>
      <c r="B51" s="60"/>
      <c r="C51" s="60"/>
      <c r="D51" s="31"/>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row>
    <row r="52" spans="1:55" ht="18" x14ac:dyDescent="0.25">
      <c r="A52" s="60"/>
      <c r="B52" s="126"/>
      <c r="C52" s="60"/>
      <c r="D52" s="60"/>
      <c r="E52" s="60"/>
      <c r="F52" s="60"/>
      <c r="G52" s="60"/>
      <c r="H52" s="60"/>
      <c r="I52" s="60"/>
      <c r="J52" s="60"/>
      <c r="K52" s="60"/>
      <c r="L52" s="60"/>
      <c r="M52" s="60"/>
      <c r="N52" s="128"/>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row>
    <row r="53" spans="1:55" x14ac:dyDescent="0.2">
      <c r="A53" s="60"/>
      <c r="B53" s="60"/>
      <c r="C53" s="60"/>
      <c r="D53" s="127"/>
      <c r="E53" s="60"/>
      <c r="F53" s="60"/>
      <c r="G53" s="60"/>
      <c r="H53" s="74"/>
      <c r="I53" s="74"/>
      <c r="J53" s="74"/>
      <c r="K53" s="74"/>
      <c r="L53" s="74"/>
      <c r="M53" s="74"/>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row>
    <row r="54" spans="1:55" x14ac:dyDescent="0.2">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row>
    <row r="55" spans="1:55" x14ac:dyDescent="0.2">
      <c r="A55" s="60"/>
      <c r="B55" s="60"/>
      <c r="C55" s="60"/>
      <c r="D55" s="85"/>
      <c r="E55" s="85"/>
      <c r="F55" s="85"/>
      <c r="G55" s="85"/>
      <c r="H55" s="85"/>
      <c r="I55" s="85"/>
      <c r="J55" s="85"/>
      <c r="K55" s="85"/>
      <c r="L55" s="85"/>
      <c r="M55" s="85"/>
      <c r="N55" s="85"/>
      <c r="O55" s="85"/>
      <c r="P55" s="85"/>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row>
    <row r="56" spans="1:55" x14ac:dyDescent="0.2">
      <c r="A56" s="60"/>
      <c r="B56" s="60"/>
      <c r="C56" s="60"/>
      <c r="D56" s="85"/>
      <c r="E56" s="85"/>
      <c r="F56" s="85"/>
      <c r="G56" s="85"/>
      <c r="H56" s="85"/>
      <c r="I56" s="85"/>
      <c r="J56" s="85"/>
      <c r="K56" s="85"/>
      <c r="L56" s="85"/>
      <c r="M56" s="85"/>
      <c r="N56" s="85"/>
      <c r="O56" s="85"/>
      <c r="P56" s="85"/>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row>
    <row r="57" spans="1:55" ht="12.75" customHeight="1" x14ac:dyDescent="0.2">
      <c r="A57" s="60"/>
      <c r="B57" s="60"/>
      <c r="C57" s="60"/>
      <c r="D57" s="539"/>
      <c r="E57" s="502"/>
      <c r="F57" s="502"/>
      <c r="G57" s="502"/>
      <c r="H57" s="502"/>
      <c r="I57" s="59"/>
      <c r="J57" s="59"/>
      <c r="K57" s="59"/>
      <c r="L57" s="59"/>
      <c r="M57" s="59"/>
      <c r="N57" s="129"/>
      <c r="O57" s="85"/>
      <c r="P57" s="85"/>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row>
    <row r="58" spans="1:55" x14ac:dyDescent="0.2">
      <c r="A58" s="60"/>
      <c r="B58" s="60"/>
      <c r="C58" s="60"/>
      <c r="D58" s="539"/>
      <c r="E58" s="539"/>
      <c r="F58" s="539"/>
      <c r="G58" s="502"/>
      <c r="H58" s="502"/>
      <c r="I58" s="59"/>
      <c r="J58" s="59"/>
      <c r="K58" s="59"/>
      <c r="L58" s="59"/>
      <c r="M58" s="59"/>
      <c r="N58" s="36"/>
      <c r="O58" s="85"/>
      <c r="P58" s="85"/>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row>
    <row r="59" spans="1:55" x14ac:dyDescent="0.2">
      <c r="A59" s="60"/>
      <c r="B59" s="60"/>
      <c r="C59" s="60"/>
      <c r="D59" s="85"/>
      <c r="E59" s="85"/>
      <c r="F59" s="85"/>
      <c r="G59" s="85"/>
      <c r="H59" s="85"/>
      <c r="I59" s="85"/>
      <c r="J59" s="85"/>
      <c r="K59" s="85"/>
      <c r="L59" s="85"/>
      <c r="M59" s="85"/>
      <c r="N59" s="36"/>
      <c r="O59" s="85"/>
      <c r="P59" s="85"/>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row>
    <row r="60" spans="1:55" x14ac:dyDescent="0.2">
      <c r="A60" s="60"/>
      <c r="B60" s="60"/>
      <c r="C60" s="60"/>
      <c r="D60" s="85"/>
      <c r="E60" s="85"/>
      <c r="F60" s="85"/>
      <c r="G60" s="85"/>
      <c r="H60" s="85"/>
      <c r="I60" s="85"/>
      <c r="J60" s="85"/>
      <c r="K60" s="85"/>
      <c r="L60" s="85"/>
      <c r="M60" s="85"/>
      <c r="N60" s="84"/>
      <c r="O60" s="85"/>
      <c r="P60" s="85"/>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row>
    <row r="61" spans="1:55" x14ac:dyDescent="0.2">
      <c r="A61" s="60"/>
      <c r="B61" s="60"/>
      <c r="C61" s="60"/>
      <c r="D61" s="85"/>
      <c r="E61" s="85"/>
      <c r="F61" s="85"/>
      <c r="G61" s="85"/>
      <c r="H61" s="85"/>
      <c r="I61" s="85"/>
      <c r="J61" s="85"/>
      <c r="K61" s="85"/>
      <c r="L61" s="85"/>
      <c r="M61" s="85"/>
      <c r="N61" s="36"/>
      <c r="O61" s="85"/>
      <c r="P61" s="85"/>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row>
    <row r="62" spans="1:55" x14ac:dyDescent="0.2">
      <c r="A62" s="60"/>
      <c r="B62" s="60"/>
      <c r="C62" s="60"/>
      <c r="D62" s="85"/>
      <c r="E62" s="85"/>
      <c r="F62" s="85"/>
      <c r="G62" s="85"/>
      <c r="H62" s="85"/>
      <c r="I62" s="85"/>
      <c r="J62" s="85"/>
      <c r="K62" s="85"/>
      <c r="L62" s="85"/>
      <c r="M62" s="85"/>
      <c r="N62" s="84"/>
      <c r="O62" s="85"/>
      <c r="P62" s="85"/>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row>
    <row r="63" spans="1:55" x14ac:dyDescent="0.2">
      <c r="A63" s="60"/>
      <c r="B63" s="60"/>
      <c r="C63" s="60"/>
      <c r="D63" s="85"/>
      <c r="E63" s="85"/>
      <c r="F63" s="85"/>
      <c r="G63" s="85"/>
      <c r="H63" s="85"/>
      <c r="I63" s="85"/>
      <c r="J63" s="85"/>
      <c r="K63" s="85"/>
      <c r="L63" s="85"/>
      <c r="M63" s="85"/>
      <c r="N63" s="79"/>
      <c r="O63" s="85"/>
      <c r="P63" s="85"/>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row>
    <row r="64" spans="1:55" x14ac:dyDescent="0.2">
      <c r="A64" s="60"/>
      <c r="B64" s="60"/>
      <c r="C64" s="60"/>
      <c r="D64" s="85"/>
      <c r="E64" s="85"/>
      <c r="F64" s="85"/>
      <c r="G64" s="60"/>
      <c r="H64" s="60"/>
      <c r="I64" s="60"/>
      <c r="J64" s="60"/>
      <c r="K64" s="60"/>
      <c r="L64" s="60"/>
      <c r="M64" s="60"/>
      <c r="N64" s="131"/>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row>
    <row r="65" spans="1:55" x14ac:dyDescent="0.2">
      <c r="A65" s="60"/>
      <c r="B65" s="60"/>
      <c r="C65" s="60"/>
      <c r="D65" s="130"/>
      <c r="E65" s="85"/>
      <c r="F65" s="85"/>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row>
    <row r="66" spans="1:55" x14ac:dyDescent="0.2">
      <c r="A66" s="60"/>
      <c r="B66" s="60"/>
      <c r="C66" s="60"/>
      <c r="D66" s="85"/>
      <c r="E66" s="85"/>
      <c r="F66" s="85"/>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row>
    <row r="67" spans="1:55" x14ac:dyDescent="0.2">
      <c r="A67" s="60"/>
      <c r="B67" s="60"/>
      <c r="C67" s="60"/>
      <c r="D67" s="85"/>
      <c r="E67" s="85"/>
      <c r="F67" s="85"/>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row>
    <row r="68" spans="1:55" x14ac:dyDescent="0.2">
      <c r="A68" s="60"/>
      <c r="B68" s="60"/>
      <c r="C68" s="60"/>
      <c r="D68" s="85"/>
      <c r="E68" s="85"/>
      <c r="F68" s="85"/>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row>
    <row r="69" spans="1:55" x14ac:dyDescent="0.2">
      <c r="A69" s="60"/>
      <c r="B69" s="60"/>
      <c r="C69" s="60"/>
      <c r="D69" s="85"/>
      <c r="E69" s="85"/>
      <c r="F69" s="85"/>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row>
    <row r="70" spans="1:55" x14ac:dyDescent="0.2">
      <c r="A70" s="60"/>
      <c r="B70" s="60"/>
      <c r="C70" s="60"/>
      <c r="D70" s="85"/>
      <c r="E70" s="85"/>
      <c r="F70" s="85"/>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row>
    <row r="71" spans="1:55" x14ac:dyDescent="0.2">
      <c r="A71" s="60"/>
      <c r="B71" s="60"/>
      <c r="C71" s="60"/>
      <c r="D71" s="85"/>
      <c r="E71" s="85"/>
      <c r="F71" s="85"/>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row>
    <row r="72" spans="1:55" x14ac:dyDescent="0.2">
      <c r="A72" s="60"/>
      <c r="B72" s="60"/>
      <c r="C72" s="60"/>
      <c r="D72" s="85"/>
      <c r="E72" s="85"/>
      <c r="F72" s="85"/>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row>
    <row r="73" spans="1:55"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row>
    <row r="74" spans="1:55"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row>
    <row r="75" spans="1:55"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row>
    <row r="76" spans="1:55"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row>
    <row r="77" spans="1:55"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row>
    <row r="78" spans="1:55"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row>
    <row r="79" spans="1:55"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row>
    <row r="80" spans="1:55"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row>
    <row r="81" spans="1:55"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row>
    <row r="82" spans="1:55"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row>
    <row r="83" spans="1:55"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row>
    <row r="84" spans="1:55"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row>
    <row r="85" spans="1:55"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row>
    <row r="86" spans="1:55"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row>
    <row r="87" spans="1:55"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row>
    <row r="88" spans="1:55"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row>
    <row r="89" spans="1:55"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row>
    <row r="90" spans="1:55"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row>
    <row r="91" spans="1:55"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row>
    <row r="92" spans="1:55"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row>
    <row r="93" spans="1:55"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row>
    <row r="94" spans="1:55"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row>
    <row r="95" spans="1:55"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row>
    <row r="96" spans="1:55" x14ac:dyDescent="0.2">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row>
    <row r="97" spans="1:31" ht="9.75" customHeight="1" x14ac:dyDescent="0.2">
      <c r="A97" s="60"/>
      <c r="B97" s="538"/>
      <c r="C97" s="538"/>
      <c r="D97" s="538"/>
      <c r="E97" s="538"/>
      <c r="F97" s="538"/>
      <c r="G97" s="538"/>
      <c r="H97" s="538"/>
      <c r="I97" s="538"/>
      <c r="J97" s="538"/>
      <c r="K97" s="538"/>
      <c r="L97" s="538"/>
      <c r="M97" s="538"/>
      <c r="N97" s="538"/>
      <c r="O97" s="538"/>
      <c r="P97" s="113"/>
      <c r="Q97" s="60"/>
      <c r="R97" s="60"/>
      <c r="S97" s="60"/>
      <c r="T97" s="60"/>
      <c r="U97" s="60"/>
      <c r="V97" s="60"/>
      <c r="W97" s="60"/>
      <c r="X97" s="60"/>
      <c r="Y97" s="60"/>
      <c r="Z97" s="60"/>
      <c r="AA97" s="60"/>
      <c r="AB97" s="60"/>
      <c r="AC97" s="60"/>
      <c r="AD97" s="60"/>
      <c r="AE97" s="60"/>
    </row>
    <row r="98" spans="1:31" ht="9" customHeight="1" x14ac:dyDescent="0.2">
      <c r="A98" s="60"/>
      <c r="B98" s="538"/>
      <c r="C98" s="538"/>
      <c r="D98" s="538"/>
      <c r="E98" s="538"/>
      <c r="F98" s="538"/>
      <c r="G98" s="538"/>
      <c r="H98" s="538"/>
      <c r="I98" s="538"/>
      <c r="J98" s="538"/>
      <c r="K98" s="538"/>
      <c r="L98" s="538"/>
      <c r="M98" s="538"/>
      <c r="N98" s="538"/>
      <c r="O98" s="538"/>
      <c r="P98" s="113"/>
      <c r="Q98" s="60"/>
      <c r="R98" s="60"/>
      <c r="S98" s="60"/>
      <c r="T98" s="60"/>
      <c r="U98" s="60"/>
      <c r="V98" s="60"/>
      <c r="W98" s="60"/>
      <c r="X98" s="60"/>
      <c r="Y98" s="60"/>
      <c r="Z98" s="60"/>
      <c r="AA98" s="60"/>
      <c r="AB98" s="60"/>
      <c r="AC98" s="60"/>
      <c r="AD98" s="60"/>
      <c r="AE98" s="60"/>
    </row>
    <row r="99" spans="1:31"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row>
    <row r="100" spans="1:31"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row>
    <row r="101" spans="1:31"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row>
    <row r="102" spans="1:31"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row>
    <row r="103" spans="1:31"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row>
    <row r="104" spans="1:31"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row>
    <row r="105" spans="1:31"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row>
    <row r="106" spans="1:31"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row>
    <row r="107" spans="1:31" x14ac:dyDescent="0.2">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row>
  </sheetData>
  <sheetProtection algorithmName="SHA-512" hashValue="mn7F+H2WpG/CZ2pHGNINFz2LWShQ5f34lARUBl4tPONQNRYXOuLOXkZ9M1Q83M4idLN9miJpyflIOR9GYgO2Zg==" saltValue="uF9gYK5Kiu4JanC6q0tTXw==" spinCount="100000" sheet="1" formatCells="0"/>
  <mergeCells count="51">
    <mergeCell ref="C42:O42"/>
    <mergeCell ref="R17:T17"/>
    <mergeCell ref="X17:Y17"/>
    <mergeCell ref="R19:T19"/>
    <mergeCell ref="X19:Y19"/>
    <mergeCell ref="R20:T20"/>
    <mergeCell ref="X20:Y20"/>
    <mergeCell ref="R27:T27"/>
    <mergeCell ref="X27:Y27"/>
    <mergeCell ref="R26:T26"/>
    <mergeCell ref="X26:Y26"/>
    <mergeCell ref="R23:T23"/>
    <mergeCell ref="X23:Y23"/>
    <mergeCell ref="X24:Y24"/>
    <mergeCell ref="R24:T24"/>
    <mergeCell ref="S12:Y13"/>
    <mergeCell ref="C13:O13"/>
    <mergeCell ref="R14:U14"/>
    <mergeCell ref="R16:T16"/>
    <mergeCell ref="X16:Y16"/>
    <mergeCell ref="C16:O16"/>
    <mergeCell ref="C14:O14"/>
    <mergeCell ref="B97:O97"/>
    <mergeCell ref="B98:O98"/>
    <mergeCell ref="R31:S31"/>
    <mergeCell ref="R33:S33"/>
    <mergeCell ref="R35:S35"/>
    <mergeCell ref="Q47:Z47"/>
    <mergeCell ref="Q48:Z48"/>
    <mergeCell ref="D57:H57"/>
    <mergeCell ref="D58:H58"/>
    <mergeCell ref="C31:O31"/>
    <mergeCell ref="C36:O36"/>
    <mergeCell ref="C40:O40"/>
    <mergeCell ref="C41:O41"/>
    <mergeCell ref="C37:O37"/>
    <mergeCell ref="C38:O38"/>
    <mergeCell ref="C39:O39"/>
    <mergeCell ref="C10:O10"/>
    <mergeCell ref="C34:O34"/>
    <mergeCell ref="C29:O29"/>
    <mergeCell ref="C30:O30"/>
    <mergeCell ref="C27:O27"/>
    <mergeCell ref="C23:O23"/>
    <mergeCell ref="C24:O24"/>
    <mergeCell ref="C19:O19"/>
    <mergeCell ref="C22:O22"/>
    <mergeCell ref="C25:O25"/>
    <mergeCell ref="C17:O17"/>
    <mergeCell ref="C26:O26"/>
    <mergeCell ref="C18:O18"/>
  </mergeCells>
  <printOptions horizontalCentered="1" verticalCentered="1"/>
  <pageMargins left="0.25" right="0" top="0.25" bottom="0.25" header="0.25" footer="0.2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D105"/>
  <sheetViews>
    <sheetView showGridLines="0" view="pageBreakPreview" zoomScale="80" zoomScaleNormal="70" zoomScaleSheetLayoutView="80" workbookViewId="0">
      <selection activeCell="E6" sqref="E6"/>
    </sheetView>
  </sheetViews>
  <sheetFormatPr defaultColWidth="8.85546875" defaultRowHeight="12.75" x14ac:dyDescent="0.2"/>
  <cols>
    <col min="1" max="1" width="1.7109375" style="64" customWidth="1"/>
    <col min="2" max="2" width="4.28515625" style="64" customWidth="1"/>
    <col min="3" max="3" width="12.7109375" style="64" customWidth="1"/>
    <col min="4" max="4" width="5.28515625" style="64" customWidth="1"/>
    <col min="5" max="5" width="4.7109375" style="64" customWidth="1"/>
    <col min="6" max="6" width="2" style="64" customWidth="1"/>
    <col min="7" max="7" width="4.7109375" style="64" customWidth="1"/>
    <col min="8" max="8" width="9.140625" style="64" customWidth="1"/>
    <col min="9" max="9" width="11.42578125" style="64" customWidth="1"/>
    <col min="10" max="10" width="10" style="64" customWidth="1"/>
    <col min="11" max="11" width="11.42578125" style="64" customWidth="1"/>
    <col min="12" max="12" width="6.140625" style="64" customWidth="1"/>
    <col min="13" max="13" width="5.5703125" style="64" customWidth="1"/>
    <col min="14" max="14" width="12.28515625" style="64" customWidth="1"/>
    <col min="15" max="15" width="4.28515625" style="64" customWidth="1"/>
    <col min="16" max="17" width="9" style="64" customWidth="1"/>
    <col min="18" max="18" width="9.140625" style="64" customWidth="1"/>
    <col min="19" max="19" width="11.28515625" style="64" customWidth="1"/>
    <col min="20" max="22" width="9" style="64" customWidth="1"/>
    <col min="23" max="23" width="8.5703125" style="64" customWidth="1"/>
    <col min="24" max="24" width="10.42578125" style="64" customWidth="1"/>
    <col min="25" max="25" width="7.7109375" style="64" customWidth="1"/>
    <col min="26" max="16384" width="8.85546875" style="64"/>
  </cols>
  <sheetData>
    <row r="1" spans="2:56" ht="9" customHeight="1" x14ac:dyDescent="0.2"/>
    <row r="2" spans="2:56" ht="13.9" customHeight="1" x14ac:dyDescent="0.2">
      <c r="B2" s="60"/>
      <c r="C2" s="60"/>
      <c r="D2" s="60"/>
      <c r="E2" s="60"/>
      <c r="F2" s="60"/>
      <c r="G2" s="60"/>
      <c r="H2" s="60"/>
      <c r="I2" s="60"/>
      <c r="J2" s="279"/>
      <c r="K2" s="324"/>
      <c r="L2" s="293"/>
      <c r="M2" s="293"/>
      <c r="N2" s="326"/>
      <c r="O2" s="74"/>
      <c r="P2" s="172"/>
      <c r="Q2" s="172"/>
      <c r="R2" s="172"/>
      <c r="S2" s="172"/>
      <c r="T2" s="172"/>
      <c r="U2" s="172"/>
      <c r="V2" s="172"/>
      <c r="W2" s="172"/>
      <c r="X2" s="172"/>
      <c r="Y2" s="172"/>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row>
    <row r="3" spans="2:56" ht="9" customHeight="1" x14ac:dyDescent="0.2">
      <c r="B3" s="60"/>
      <c r="C3" s="133" t="s">
        <v>59</v>
      </c>
      <c r="D3" s="282"/>
      <c r="E3" s="282"/>
      <c r="F3" s="282"/>
      <c r="G3" s="282"/>
      <c r="H3" s="282"/>
      <c r="I3" s="60"/>
      <c r="J3" s="327"/>
      <c r="K3" s="185"/>
      <c r="L3" s="599" t="s">
        <v>83</v>
      </c>
      <c r="M3" s="600"/>
      <c r="N3" s="330" t="str">
        <f>'Cover Page'!O3</f>
        <v>8-31-18</v>
      </c>
      <c r="O3" s="74"/>
      <c r="P3" s="172"/>
      <c r="Q3" s="172"/>
      <c r="R3" s="172"/>
      <c r="S3" s="172"/>
      <c r="T3" s="172"/>
      <c r="U3" s="172"/>
      <c r="V3" s="172"/>
      <c r="W3" s="172"/>
      <c r="X3" s="172"/>
      <c r="Y3" s="172"/>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2:56" ht="9" customHeight="1" x14ac:dyDescent="0.2">
      <c r="B4" s="60"/>
      <c r="C4" s="61" t="s">
        <v>60</v>
      </c>
      <c r="D4" s="282"/>
      <c r="E4" s="282"/>
      <c r="F4" s="282"/>
      <c r="G4" s="282"/>
      <c r="H4" s="282"/>
      <c r="I4" s="60"/>
      <c r="J4" s="279"/>
      <c r="K4" s="166"/>
      <c r="L4" s="328"/>
      <c r="M4" s="328"/>
      <c r="N4" s="329"/>
      <c r="O4" s="74"/>
      <c r="P4" s="172"/>
      <c r="Q4" s="172"/>
      <c r="R4" s="172"/>
      <c r="S4" s="172"/>
      <c r="T4" s="172"/>
      <c r="U4" s="172"/>
      <c r="V4" s="172"/>
      <c r="W4" s="172"/>
      <c r="X4" s="172"/>
      <c r="Y4" s="172"/>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row>
    <row r="5" spans="2:56" ht="9" customHeight="1" x14ac:dyDescent="0.2">
      <c r="B5" s="60"/>
      <c r="C5" s="282" t="s">
        <v>61</v>
      </c>
      <c r="D5" s="282"/>
      <c r="E5" s="282"/>
      <c r="F5" s="282"/>
      <c r="G5" s="282"/>
      <c r="H5" s="282"/>
      <c r="I5" s="60"/>
      <c r="J5" s="279"/>
      <c r="K5" s="166"/>
      <c r="L5" s="328"/>
      <c r="M5" s="328"/>
      <c r="N5" s="329"/>
      <c r="O5" s="74"/>
      <c r="P5" s="172"/>
      <c r="Q5" s="172"/>
      <c r="R5" s="172"/>
      <c r="S5" s="172"/>
      <c r="T5" s="172"/>
      <c r="U5" s="172"/>
      <c r="V5" s="172"/>
      <c r="W5" s="172"/>
      <c r="X5" s="172"/>
      <c r="Y5" s="172"/>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row>
    <row r="6" spans="2:56" ht="11.45" customHeight="1" x14ac:dyDescent="0.2">
      <c r="B6" s="60"/>
      <c r="C6" s="282" t="s">
        <v>122</v>
      </c>
      <c r="D6" s="181" t="s">
        <v>65</v>
      </c>
      <c r="E6" s="467"/>
      <c r="F6" s="282" t="s">
        <v>66</v>
      </c>
      <c r="G6" s="467"/>
      <c r="H6" s="282"/>
      <c r="I6" s="60"/>
      <c r="J6" s="632"/>
      <c r="K6" s="633"/>
      <c r="L6" s="633"/>
      <c r="M6" s="633"/>
      <c r="N6" s="634"/>
      <c r="O6" s="74"/>
      <c r="P6" s="172"/>
      <c r="Q6" s="172"/>
      <c r="R6" s="172"/>
      <c r="S6" s="172"/>
      <c r="T6" s="172"/>
      <c r="U6" s="172"/>
      <c r="V6" s="172"/>
      <c r="W6" s="172"/>
      <c r="X6" s="172"/>
      <c r="Y6" s="172"/>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row>
    <row r="7" spans="2:56" ht="15" customHeight="1" x14ac:dyDescent="0.2">
      <c r="B7" s="60"/>
      <c r="C7" s="60"/>
      <c r="D7" s="60"/>
      <c r="E7" s="60"/>
      <c r="F7" s="60"/>
      <c r="G7" s="60"/>
      <c r="H7" s="60"/>
      <c r="I7" s="60"/>
      <c r="J7" s="635"/>
      <c r="K7" s="636"/>
      <c r="L7" s="636"/>
      <c r="M7" s="636"/>
      <c r="N7" s="637"/>
      <c r="O7" s="60"/>
      <c r="P7" s="172"/>
      <c r="Q7" s="172"/>
      <c r="R7" s="172"/>
      <c r="S7" s="172"/>
      <c r="T7" s="172"/>
      <c r="U7" s="172"/>
      <c r="V7" s="172"/>
      <c r="W7" s="172"/>
      <c r="X7" s="172"/>
      <c r="Y7" s="172"/>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row>
    <row r="8" spans="2:56" ht="11.45" customHeight="1" x14ac:dyDescent="0.2">
      <c r="B8" s="126"/>
      <c r="C8" s="60"/>
      <c r="D8" s="85"/>
      <c r="E8" s="85"/>
      <c r="F8" s="85"/>
      <c r="G8" s="85"/>
      <c r="H8" s="60"/>
      <c r="I8" s="60"/>
      <c r="J8" s="635"/>
      <c r="K8" s="636"/>
      <c r="L8" s="636"/>
      <c r="M8" s="636"/>
      <c r="N8" s="637"/>
      <c r="O8" s="60"/>
      <c r="P8" s="172"/>
      <c r="Q8" s="258"/>
      <c r="R8" s="172"/>
      <c r="S8" s="172"/>
      <c r="T8" s="172"/>
      <c r="U8" s="172"/>
      <c r="V8" s="172"/>
      <c r="W8" s="172"/>
      <c r="X8" s="172"/>
      <c r="Y8" s="172"/>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row>
    <row r="9" spans="2:56" ht="25.15" customHeight="1" x14ac:dyDescent="0.25">
      <c r="B9" s="60"/>
      <c r="C9" s="642" t="s">
        <v>131</v>
      </c>
      <c r="D9" s="643"/>
      <c r="E9" s="643"/>
      <c r="F9" s="643"/>
      <c r="G9" s="643"/>
      <c r="H9" s="643"/>
      <c r="I9" s="643"/>
      <c r="J9" s="638"/>
      <c r="K9" s="639"/>
      <c r="L9" s="639"/>
      <c r="M9" s="639"/>
      <c r="N9" s="640"/>
      <c r="O9" s="325"/>
      <c r="P9" s="150"/>
      <c r="Q9" s="60"/>
      <c r="S9" s="60"/>
      <c r="T9" s="62"/>
      <c r="U9" s="60"/>
      <c r="V9" s="60"/>
      <c r="W9" s="60"/>
      <c r="X9" s="60"/>
      <c r="Y9" s="60"/>
      <c r="Z9" s="74"/>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2:56" ht="12.6" customHeight="1" x14ac:dyDescent="0.2">
      <c r="B10" s="60"/>
      <c r="C10" s="60"/>
      <c r="D10" s="85"/>
      <c r="E10" s="85"/>
      <c r="F10" s="85"/>
      <c r="G10" s="85"/>
      <c r="H10" s="85"/>
      <c r="I10" s="85"/>
      <c r="J10" s="644" t="s">
        <v>112</v>
      </c>
      <c r="K10" s="645"/>
      <c r="L10" s="645"/>
      <c r="M10" s="645"/>
      <c r="N10" s="646"/>
      <c r="O10" s="281"/>
      <c r="P10" s="149"/>
      <c r="Q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2:56" ht="15.6" customHeight="1" x14ac:dyDescent="0.2">
      <c r="B11" s="60"/>
      <c r="C11" s="574" t="s">
        <v>47</v>
      </c>
      <c r="D11" s="573"/>
      <c r="E11" s="573"/>
      <c r="F11" s="573"/>
      <c r="G11" s="573"/>
      <c r="H11" s="573"/>
      <c r="I11" s="573"/>
      <c r="J11" s="300"/>
      <c r="K11" s="300"/>
      <c r="L11" s="300"/>
      <c r="M11" s="300"/>
      <c r="N11" s="300"/>
      <c r="O11" s="300"/>
      <c r="P11" s="60"/>
      <c r="Q11" s="172"/>
      <c r="R11" s="280"/>
      <c r="S11" s="280"/>
      <c r="T11" s="77"/>
      <c r="U11" s="78"/>
      <c r="V11" s="78"/>
      <c r="W11" s="78"/>
      <c r="X11" s="78"/>
      <c r="Y11" s="78"/>
      <c r="Z11" s="28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row>
    <row r="12" spans="2:56" ht="18" customHeight="1" x14ac:dyDescent="0.2">
      <c r="B12" s="85"/>
      <c r="C12" s="555" t="s">
        <v>124</v>
      </c>
      <c r="D12" s="650"/>
      <c r="E12" s="650"/>
      <c r="F12" s="650"/>
      <c r="G12" s="650"/>
      <c r="H12" s="650"/>
      <c r="I12" s="650"/>
      <c r="J12" s="650"/>
      <c r="K12" s="650"/>
      <c r="L12" s="650"/>
      <c r="M12" s="650"/>
      <c r="N12" s="650"/>
      <c r="O12" s="650"/>
      <c r="P12" s="85"/>
      <c r="Q12" s="155"/>
      <c r="R12" s="279"/>
      <c r="S12" s="279"/>
      <c r="T12" s="164"/>
      <c r="U12" s="78"/>
      <c r="V12" s="78"/>
      <c r="W12" s="78"/>
      <c r="X12" s="78"/>
      <c r="Y12" s="78"/>
      <c r="Z12" s="279"/>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row>
    <row r="13" spans="2:56" ht="22.15" customHeight="1" x14ac:dyDescent="0.2">
      <c r="B13" s="85"/>
      <c r="C13" s="621" t="s">
        <v>10</v>
      </c>
      <c r="D13" s="621"/>
      <c r="E13" s="621"/>
      <c r="F13" s="621"/>
      <c r="G13" s="621"/>
      <c r="H13" s="621"/>
      <c r="I13" s="621"/>
      <c r="J13" s="167" t="s">
        <v>125</v>
      </c>
      <c r="K13" s="145" t="s">
        <v>4</v>
      </c>
      <c r="L13" s="622" t="s">
        <v>3</v>
      </c>
      <c r="M13" s="647"/>
      <c r="N13" s="310" t="s">
        <v>1</v>
      </c>
      <c r="O13" s="85"/>
      <c r="P13" s="172"/>
      <c r="Q13" s="172"/>
      <c r="R13" s="172"/>
      <c r="S13" s="164"/>
      <c r="T13" s="172"/>
      <c r="U13" s="172"/>
      <c r="V13" s="172"/>
      <c r="W13" s="172"/>
      <c r="X13" s="172"/>
      <c r="Y13" s="172"/>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2:56" ht="16.149999999999999" customHeight="1" x14ac:dyDescent="0.2">
      <c r="B14" s="85"/>
      <c r="C14" s="607"/>
      <c r="D14" s="608"/>
      <c r="E14" s="608"/>
      <c r="F14" s="608"/>
      <c r="G14" s="608"/>
      <c r="H14" s="608"/>
      <c r="I14" s="608"/>
      <c r="J14" s="424"/>
      <c r="K14" s="425">
        <v>0</v>
      </c>
      <c r="L14" s="641">
        <v>0</v>
      </c>
      <c r="M14" s="620"/>
      <c r="N14" s="426">
        <f>K14*L14</f>
        <v>0</v>
      </c>
      <c r="O14" s="85"/>
      <c r="P14" s="172"/>
      <c r="Q14" s="172"/>
      <c r="R14" s="172"/>
      <c r="S14" s="165"/>
      <c r="T14" s="168"/>
      <c r="U14" s="168"/>
      <c r="V14" s="172"/>
      <c r="W14" s="172"/>
      <c r="X14" s="172"/>
      <c r="Y14" s="172"/>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2:56" ht="16.149999999999999" customHeight="1" x14ac:dyDescent="0.2">
      <c r="B15" s="85"/>
      <c r="C15" s="610"/>
      <c r="D15" s="611"/>
      <c r="E15" s="611"/>
      <c r="F15" s="611"/>
      <c r="G15" s="611"/>
      <c r="H15" s="611"/>
      <c r="I15" s="611"/>
      <c r="J15" s="427"/>
      <c r="K15" s="428">
        <v>0</v>
      </c>
      <c r="L15" s="648">
        <v>0</v>
      </c>
      <c r="M15" s="649"/>
      <c r="N15" s="429">
        <f t="shared" ref="N15:N18" si="0">K15*L15</f>
        <v>0</v>
      </c>
      <c r="O15" s="85"/>
      <c r="P15" s="172"/>
      <c r="Q15" s="172"/>
      <c r="R15" s="172"/>
      <c r="S15" s="165"/>
      <c r="T15" s="172"/>
      <c r="U15" s="172"/>
      <c r="V15" s="172"/>
      <c r="W15" s="172"/>
      <c r="X15" s="172"/>
      <c r="Y15" s="172"/>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2:56" ht="16.149999999999999" customHeight="1" x14ac:dyDescent="0.2">
      <c r="B16" s="85"/>
      <c r="C16" s="610"/>
      <c r="D16" s="611"/>
      <c r="E16" s="611"/>
      <c r="F16" s="611"/>
      <c r="G16" s="611"/>
      <c r="H16" s="611"/>
      <c r="I16" s="611"/>
      <c r="J16" s="427"/>
      <c r="K16" s="428">
        <v>0</v>
      </c>
      <c r="L16" s="648">
        <v>0</v>
      </c>
      <c r="M16" s="649"/>
      <c r="N16" s="429">
        <f t="shared" si="0"/>
        <v>0</v>
      </c>
      <c r="O16" s="85"/>
      <c r="P16" s="172"/>
      <c r="Q16" s="172"/>
      <c r="R16" s="172"/>
      <c r="S16" s="165"/>
      <c r="T16" s="172"/>
      <c r="U16" s="172"/>
      <c r="V16" s="172"/>
      <c r="W16" s="172"/>
      <c r="X16" s="172"/>
      <c r="Y16" s="172"/>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16.149999999999999" customHeight="1" x14ac:dyDescent="0.2">
      <c r="B17" s="85"/>
      <c r="C17" s="610"/>
      <c r="D17" s="611"/>
      <c r="E17" s="611"/>
      <c r="F17" s="611"/>
      <c r="G17" s="611"/>
      <c r="H17" s="611"/>
      <c r="I17" s="611"/>
      <c r="J17" s="427"/>
      <c r="K17" s="428">
        <v>0</v>
      </c>
      <c r="L17" s="648">
        <v>0</v>
      </c>
      <c r="M17" s="649"/>
      <c r="N17" s="429">
        <f t="shared" si="0"/>
        <v>0</v>
      </c>
      <c r="O17" s="85"/>
      <c r="P17" s="172"/>
      <c r="Q17" s="172"/>
      <c r="R17" s="172"/>
      <c r="S17" s="165"/>
      <c r="T17" s="172"/>
      <c r="U17" s="172"/>
      <c r="V17" s="172"/>
      <c r="W17" s="172"/>
      <c r="X17" s="172"/>
      <c r="Y17" s="172"/>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ht="16.149999999999999" customHeight="1" x14ac:dyDescent="0.2">
      <c r="B18" s="85"/>
      <c r="C18" s="613"/>
      <c r="D18" s="614"/>
      <c r="E18" s="614"/>
      <c r="F18" s="614"/>
      <c r="G18" s="614"/>
      <c r="H18" s="614"/>
      <c r="I18" s="614"/>
      <c r="J18" s="430"/>
      <c r="K18" s="431">
        <v>0</v>
      </c>
      <c r="L18" s="601">
        <v>0</v>
      </c>
      <c r="M18" s="602"/>
      <c r="N18" s="432">
        <f t="shared" si="0"/>
        <v>0</v>
      </c>
      <c r="O18" s="85"/>
      <c r="P18" s="172"/>
      <c r="Q18" s="172"/>
      <c r="R18" s="172"/>
      <c r="S18" s="165"/>
      <c r="T18" s="172"/>
      <c r="U18" s="172"/>
      <c r="V18" s="172"/>
      <c r="W18" s="172"/>
      <c r="X18" s="172"/>
      <c r="Y18" s="172"/>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2:54" ht="18" customHeight="1" x14ac:dyDescent="0.2">
      <c r="B19" s="85"/>
      <c r="C19" s="85"/>
      <c r="D19" s="85"/>
      <c r="E19" s="85"/>
      <c r="F19" s="85"/>
      <c r="G19" s="85"/>
      <c r="H19" s="85"/>
      <c r="I19" s="146"/>
      <c r="J19" s="85"/>
      <c r="K19" s="85"/>
      <c r="L19" s="76"/>
      <c r="M19" s="147" t="s">
        <v>13</v>
      </c>
      <c r="N19" s="449">
        <f>SUM(N14:N18)</f>
        <v>0</v>
      </c>
      <c r="O19" s="85"/>
      <c r="P19" s="172"/>
      <c r="Q19" s="172"/>
      <c r="R19" s="172"/>
      <c r="S19" s="172"/>
      <c r="T19" s="172"/>
      <c r="U19" s="172"/>
      <c r="V19" s="172"/>
      <c r="W19" s="172"/>
      <c r="X19" s="172"/>
      <c r="Y19" s="172"/>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2:54" ht="15" customHeight="1" x14ac:dyDescent="0.2">
      <c r="B20" s="85"/>
      <c r="C20" s="85"/>
      <c r="D20" s="85"/>
      <c r="E20" s="85"/>
      <c r="F20" s="85"/>
      <c r="G20" s="85"/>
      <c r="H20" s="85"/>
      <c r="I20" s="146"/>
      <c r="J20" s="85"/>
      <c r="K20" s="85"/>
      <c r="L20" s="76"/>
      <c r="M20" s="147"/>
      <c r="N20" s="321"/>
      <c r="O20" s="85"/>
      <c r="P20" s="172"/>
      <c r="Q20" s="172"/>
      <c r="R20" s="172"/>
      <c r="S20" s="172"/>
      <c r="T20" s="172"/>
      <c r="U20" s="172"/>
      <c r="V20" s="172"/>
      <c r="W20" s="172"/>
      <c r="X20" s="172"/>
      <c r="Y20" s="172"/>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row>
    <row r="21" spans="2:54" ht="13.15" customHeight="1" x14ac:dyDescent="0.2">
      <c r="B21" s="85"/>
      <c r="C21" s="302" t="s">
        <v>12</v>
      </c>
      <c r="D21" s="302"/>
      <c r="E21" s="302"/>
      <c r="F21" s="302"/>
      <c r="G21" s="302"/>
      <c r="H21" s="303"/>
      <c r="I21" s="303"/>
      <c r="J21" s="287"/>
      <c r="K21" s="603" t="s">
        <v>133</v>
      </c>
      <c r="L21" s="287"/>
      <c r="M21" s="287"/>
      <c r="N21" s="287"/>
      <c r="O21" s="85"/>
      <c r="P21" s="172"/>
      <c r="Q21" s="172"/>
      <c r="R21" s="172"/>
      <c r="S21" s="172"/>
      <c r="T21" s="172"/>
      <c r="U21" s="172"/>
      <c r="V21" s="172"/>
      <c r="W21" s="172"/>
      <c r="X21" s="172"/>
      <c r="Y21" s="172"/>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row>
    <row r="22" spans="2:54" ht="26.45" customHeight="1" x14ac:dyDescent="0.2">
      <c r="B22" s="85"/>
      <c r="C22" s="302"/>
      <c r="D22" s="302"/>
      <c r="E22" s="302"/>
      <c r="F22" s="302"/>
      <c r="G22" s="302"/>
      <c r="H22" s="303"/>
      <c r="I22" s="303"/>
      <c r="J22" s="287"/>
      <c r="K22" s="604"/>
      <c r="L22" s="287"/>
      <c r="M22" s="287"/>
      <c r="N22" s="287"/>
      <c r="O22" s="85"/>
      <c r="P22" s="172"/>
      <c r="Q22" s="172"/>
      <c r="R22" s="172"/>
      <c r="S22" s="172"/>
      <c r="T22" s="172"/>
      <c r="U22" s="172"/>
      <c r="V22" s="172"/>
      <c r="W22" s="172"/>
      <c r="X22" s="172"/>
      <c r="Y22" s="172"/>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row>
    <row r="23" spans="2:54" ht="21.6" customHeight="1" x14ac:dyDescent="0.2">
      <c r="B23" s="85"/>
      <c r="C23" s="621" t="s">
        <v>69</v>
      </c>
      <c r="D23" s="497"/>
      <c r="E23" s="497"/>
      <c r="F23" s="497"/>
      <c r="G23" s="497"/>
      <c r="H23" s="497"/>
      <c r="I23" s="154"/>
      <c r="J23" s="312" t="s">
        <v>132</v>
      </c>
      <c r="K23" s="476">
        <v>0</v>
      </c>
      <c r="L23" s="622" t="s">
        <v>127</v>
      </c>
      <c r="M23" s="623"/>
      <c r="N23" s="145" t="s">
        <v>1</v>
      </c>
      <c r="O23" s="85"/>
      <c r="P23" s="172"/>
      <c r="Q23" s="172"/>
      <c r="R23" s="172"/>
      <c r="S23" s="164"/>
      <c r="T23" s="172"/>
      <c r="U23" s="172"/>
      <c r="V23" s="172"/>
      <c r="W23" s="172"/>
      <c r="X23" s="172"/>
      <c r="Y23" s="172"/>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row>
    <row r="24" spans="2:54" ht="16.149999999999999" customHeight="1" x14ac:dyDescent="0.2">
      <c r="B24" s="85"/>
      <c r="C24" s="605"/>
      <c r="D24" s="606"/>
      <c r="E24" s="606"/>
      <c r="F24" s="606"/>
      <c r="G24" s="606"/>
      <c r="H24" s="606"/>
      <c r="I24" s="606"/>
      <c r="J24" s="433">
        <v>0</v>
      </c>
      <c r="K24" s="434">
        <f>J24*$K$23</f>
        <v>0</v>
      </c>
      <c r="L24" s="630">
        <v>0</v>
      </c>
      <c r="M24" s="631"/>
      <c r="N24" s="435">
        <f>(J24+K24)*L24</f>
        <v>0</v>
      </c>
      <c r="O24" s="85"/>
      <c r="P24" s="172"/>
      <c r="Q24" s="172"/>
      <c r="R24" s="172"/>
      <c r="S24" s="165"/>
      <c r="T24" s="172"/>
      <c r="U24" s="172"/>
      <c r="V24" s="172"/>
      <c r="W24" s="172"/>
      <c r="X24" s="172"/>
      <c r="Y24" s="172"/>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row>
    <row r="25" spans="2:54" ht="16.149999999999999" customHeight="1" x14ac:dyDescent="0.2">
      <c r="B25" s="85"/>
      <c r="C25" s="626"/>
      <c r="D25" s="627"/>
      <c r="E25" s="627"/>
      <c r="F25" s="627"/>
      <c r="G25" s="627"/>
      <c r="H25" s="627"/>
      <c r="I25" s="627"/>
      <c r="J25" s="436">
        <v>0</v>
      </c>
      <c r="K25" s="437">
        <f t="shared" ref="K25:K28" si="1">J25*$K$23</f>
        <v>0</v>
      </c>
      <c r="L25" s="624">
        <v>0</v>
      </c>
      <c r="M25" s="625"/>
      <c r="N25" s="438">
        <f t="shared" ref="N25:N28" si="2">(J25+K25)*L25</f>
        <v>0</v>
      </c>
      <c r="O25" s="85"/>
      <c r="P25" s="172"/>
      <c r="Q25" s="172"/>
      <c r="R25" s="172"/>
      <c r="S25" s="165"/>
      <c r="T25" s="172"/>
      <c r="U25" s="172"/>
      <c r="V25" s="172"/>
      <c r="W25" s="172"/>
      <c r="X25" s="172"/>
      <c r="Y25" s="172"/>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2:54" ht="16.149999999999999" customHeight="1" x14ac:dyDescent="0.2">
      <c r="B26" s="85"/>
      <c r="C26" s="626"/>
      <c r="D26" s="627"/>
      <c r="E26" s="627"/>
      <c r="F26" s="627"/>
      <c r="G26" s="627"/>
      <c r="H26" s="627"/>
      <c r="I26" s="627"/>
      <c r="J26" s="439">
        <v>0</v>
      </c>
      <c r="K26" s="437">
        <f t="shared" si="1"/>
        <v>0</v>
      </c>
      <c r="L26" s="624">
        <v>0</v>
      </c>
      <c r="M26" s="625"/>
      <c r="N26" s="438">
        <f t="shared" si="2"/>
        <v>0</v>
      </c>
      <c r="O26" s="85"/>
      <c r="P26" s="172"/>
      <c r="Q26" s="172"/>
      <c r="R26" s="172"/>
      <c r="S26" s="165"/>
      <c r="T26" s="172"/>
      <c r="U26" s="172"/>
      <c r="V26" s="172"/>
      <c r="W26" s="172"/>
      <c r="X26" s="172"/>
      <c r="Y26" s="172"/>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row>
    <row r="27" spans="2:54" ht="16.149999999999999" customHeight="1" x14ac:dyDescent="0.2">
      <c r="B27" s="85"/>
      <c r="C27" s="626"/>
      <c r="D27" s="627"/>
      <c r="E27" s="627"/>
      <c r="F27" s="627"/>
      <c r="G27" s="627"/>
      <c r="H27" s="627"/>
      <c r="I27" s="627"/>
      <c r="J27" s="439">
        <v>0</v>
      </c>
      <c r="K27" s="437">
        <f t="shared" si="1"/>
        <v>0</v>
      </c>
      <c r="L27" s="624">
        <v>0</v>
      </c>
      <c r="M27" s="625"/>
      <c r="N27" s="438">
        <f t="shared" si="2"/>
        <v>0</v>
      </c>
      <c r="O27" s="85"/>
      <c r="P27" s="172"/>
      <c r="Q27" s="172"/>
      <c r="R27" s="172"/>
      <c r="S27" s="165"/>
      <c r="T27" s="172"/>
      <c r="U27" s="172"/>
      <c r="V27" s="172"/>
      <c r="W27" s="172"/>
      <c r="X27" s="172"/>
      <c r="Y27" s="172"/>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row>
    <row r="28" spans="2:54" ht="16.149999999999999" customHeight="1" x14ac:dyDescent="0.2">
      <c r="B28" s="85"/>
      <c r="C28" s="628"/>
      <c r="D28" s="629"/>
      <c r="E28" s="629"/>
      <c r="F28" s="629"/>
      <c r="G28" s="629"/>
      <c r="H28" s="629"/>
      <c r="I28" s="629"/>
      <c r="J28" s="440">
        <v>0</v>
      </c>
      <c r="K28" s="441">
        <f t="shared" si="1"/>
        <v>0</v>
      </c>
      <c r="L28" s="653">
        <v>0</v>
      </c>
      <c r="M28" s="654"/>
      <c r="N28" s="442">
        <f t="shared" si="2"/>
        <v>0</v>
      </c>
      <c r="O28" s="85"/>
      <c r="P28" s="172"/>
      <c r="Q28" s="172"/>
      <c r="R28" s="172"/>
      <c r="S28" s="165"/>
      <c r="T28" s="172"/>
      <c r="U28" s="172"/>
      <c r="V28" s="172"/>
      <c r="W28" s="172"/>
      <c r="X28" s="172"/>
      <c r="Y28" s="172"/>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row>
    <row r="29" spans="2:54" ht="18" customHeight="1" x14ac:dyDescent="0.2">
      <c r="B29" s="85"/>
      <c r="C29" s="85"/>
      <c r="D29" s="85"/>
      <c r="E29" s="85"/>
      <c r="F29" s="85"/>
      <c r="G29" s="85"/>
      <c r="H29" s="85"/>
      <c r="I29" s="85"/>
      <c r="J29" s="85"/>
      <c r="K29" s="85"/>
      <c r="L29" s="76"/>
      <c r="M29" s="147" t="s">
        <v>14</v>
      </c>
      <c r="N29" s="449">
        <f>SUM(N24:N28)</f>
        <v>0</v>
      </c>
      <c r="O29" s="85"/>
      <c r="P29" s="172"/>
      <c r="Q29" s="172"/>
      <c r="R29" s="172"/>
      <c r="S29" s="172"/>
      <c r="T29" s="172"/>
      <c r="U29" s="172"/>
      <c r="V29" s="172"/>
      <c r="W29" s="172"/>
      <c r="X29" s="172"/>
      <c r="Y29" s="172"/>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2:54" ht="32.450000000000003" customHeight="1" x14ac:dyDescent="0.2">
      <c r="B30" s="85"/>
      <c r="C30" s="555" t="s">
        <v>11</v>
      </c>
      <c r="D30" s="555"/>
      <c r="E30" s="555"/>
      <c r="F30" s="555"/>
      <c r="G30" s="555"/>
      <c r="H30" s="556"/>
      <c r="I30" s="556"/>
      <c r="J30" s="556"/>
      <c r="K30" s="556"/>
      <c r="L30" s="556"/>
      <c r="M30" s="556"/>
      <c r="N30" s="556"/>
      <c r="O30" s="85"/>
      <c r="P30" s="172"/>
      <c r="Q30" s="172"/>
      <c r="R30" s="172"/>
      <c r="S30" s="172"/>
      <c r="T30" s="172"/>
      <c r="U30" s="172"/>
      <c r="V30" s="172"/>
      <c r="W30" s="172"/>
      <c r="X30" s="172"/>
      <c r="Y30" s="172"/>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row>
    <row r="31" spans="2:54" ht="26.45" customHeight="1" x14ac:dyDescent="0.2">
      <c r="B31" s="85"/>
      <c r="C31" s="621" t="s">
        <v>70</v>
      </c>
      <c r="D31" s="621"/>
      <c r="E31" s="621"/>
      <c r="F31" s="621"/>
      <c r="G31" s="621"/>
      <c r="H31" s="621"/>
      <c r="I31" s="145" t="s">
        <v>8</v>
      </c>
      <c r="J31" s="362" t="s">
        <v>17</v>
      </c>
      <c r="K31" s="145" t="s">
        <v>9</v>
      </c>
      <c r="L31" s="622" t="s">
        <v>141</v>
      </c>
      <c r="M31" s="623"/>
      <c r="N31" s="310" t="s">
        <v>1</v>
      </c>
      <c r="O31" s="85"/>
      <c r="P31" s="172"/>
      <c r="Q31" s="172"/>
      <c r="R31" s="172"/>
      <c r="S31" s="172"/>
      <c r="T31" s="172"/>
      <c r="U31" s="172"/>
      <c r="V31" s="172"/>
      <c r="W31" s="172"/>
      <c r="X31" s="172"/>
      <c r="Y31" s="172"/>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row>
    <row r="32" spans="2:54" ht="16.149999999999999" customHeight="1" x14ac:dyDescent="0.2">
      <c r="B32" s="85"/>
      <c r="C32" s="607"/>
      <c r="D32" s="608"/>
      <c r="E32" s="608"/>
      <c r="F32" s="608"/>
      <c r="G32" s="608"/>
      <c r="H32" s="609"/>
      <c r="I32" s="443"/>
      <c r="J32" s="444">
        <v>0</v>
      </c>
      <c r="K32" s="425">
        <v>0</v>
      </c>
      <c r="L32" s="619">
        <v>0</v>
      </c>
      <c r="M32" s="620"/>
      <c r="N32" s="426">
        <f>(J32*K32)+L32</f>
        <v>0</v>
      </c>
      <c r="O32" s="85"/>
      <c r="P32" s="172"/>
      <c r="Q32" s="172"/>
      <c r="R32" s="172"/>
      <c r="S32" s="172"/>
      <c r="T32" s="172"/>
      <c r="U32" s="172"/>
      <c r="V32" s="172"/>
      <c r="W32" s="172"/>
      <c r="X32" s="172"/>
      <c r="Y32" s="172"/>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row>
    <row r="33" spans="1:54" ht="16.149999999999999" customHeight="1" x14ac:dyDescent="0.2">
      <c r="B33" s="85"/>
      <c r="C33" s="610"/>
      <c r="D33" s="655"/>
      <c r="E33" s="655"/>
      <c r="F33" s="655"/>
      <c r="G33" s="655"/>
      <c r="H33" s="655"/>
      <c r="I33" s="445"/>
      <c r="J33" s="446">
        <v>0</v>
      </c>
      <c r="K33" s="428">
        <v>0</v>
      </c>
      <c r="L33" s="652">
        <v>0</v>
      </c>
      <c r="M33" s="649"/>
      <c r="N33" s="429">
        <f t="shared" ref="N33:N36" si="3">(J33*K33)+L33</f>
        <v>0</v>
      </c>
      <c r="O33" s="85"/>
      <c r="P33" s="172"/>
      <c r="Q33" s="172"/>
      <c r="R33" s="172"/>
      <c r="S33" s="172"/>
      <c r="T33" s="172"/>
      <c r="U33" s="172"/>
      <c r="V33" s="172"/>
      <c r="W33" s="172"/>
      <c r="X33" s="172"/>
      <c r="Y33" s="172"/>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ht="16.149999999999999" customHeight="1" x14ac:dyDescent="0.2">
      <c r="B34" s="85"/>
      <c r="C34" s="610"/>
      <c r="D34" s="611"/>
      <c r="E34" s="611"/>
      <c r="F34" s="611"/>
      <c r="G34" s="611"/>
      <c r="H34" s="612"/>
      <c r="I34" s="445"/>
      <c r="J34" s="446">
        <v>0</v>
      </c>
      <c r="K34" s="428">
        <v>0</v>
      </c>
      <c r="L34" s="652">
        <v>0</v>
      </c>
      <c r="M34" s="649"/>
      <c r="N34" s="429">
        <f t="shared" si="3"/>
        <v>0</v>
      </c>
      <c r="O34" s="85"/>
      <c r="P34" s="172"/>
      <c r="Q34" s="172"/>
      <c r="R34" s="172"/>
      <c r="S34" s="172"/>
      <c r="T34" s="172"/>
      <c r="U34" s="172"/>
      <c r="V34" s="172"/>
      <c r="W34" s="172"/>
      <c r="X34" s="172"/>
      <c r="Y34" s="172"/>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ht="16.149999999999999" customHeight="1" x14ac:dyDescent="0.2">
      <c r="B35" s="85"/>
      <c r="C35" s="610"/>
      <c r="D35" s="611"/>
      <c r="E35" s="611"/>
      <c r="F35" s="611"/>
      <c r="G35" s="611"/>
      <c r="H35" s="612"/>
      <c r="I35" s="445"/>
      <c r="J35" s="446">
        <v>0</v>
      </c>
      <c r="K35" s="428">
        <v>0</v>
      </c>
      <c r="L35" s="652">
        <v>0</v>
      </c>
      <c r="M35" s="649"/>
      <c r="N35" s="429">
        <f t="shared" si="3"/>
        <v>0</v>
      </c>
      <c r="O35" s="85"/>
      <c r="P35" s="172"/>
      <c r="Q35" s="172"/>
      <c r="R35" s="172"/>
      <c r="S35" s="172"/>
      <c r="T35" s="172"/>
      <c r="U35" s="172"/>
      <c r="V35" s="172"/>
      <c r="W35" s="172"/>
      <c r="X35" s="172"/>
      <c r="Y35" s="172"/>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row>
    <row r="36" spans="1:54" ht="16.149999999999999" customHeight="1" x14ac:dyDescent="0.2">
      <c r="B36" s="85"/>
      <c r="C36" s="613"/>
      <c r="D36" s="614"/>
      <c r="E36" s="614"/>
      <c r="F36" s="614"/>
      <c r="G36" s="614"/>
      <c r="H36" s="615"/>
      <c r="I36" s="447"/>
      <c r="J36" s="448">
        <v>0</v>
      </c>
      <c r="K36" s="431">
        <v>0</v>
      </c>
      <c r="L36" s="656">
        <v>0</v>
      </c>
      <c r="M36" s="602"/>
      <c r="N36" s="432">
        <f t="shared" si="3"/>
        <v>0</v>
      </c>
      <c r="O36" s="85"/>
      <c r="P36" s="172"/>
      <c r="Q36" s="172"/>
      <c r="R36" s="172"/>
      <c r="S36" s="172"/>
      <c r="T36" s="172"/>
      <c r="U36" s="172"/>
      <c r="V36" s="172"/>
      <c r="W36" s="172"/>
      <c r="X36" s="172"/>
      <c r="Y36" s="172"/>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row>
    <row r="37" spans="1:54" ht="18" customHeight="1" x14ac:dyDescent="0.2">
      <c r="B37" s="85"/>
      <c r="C37" s="85"/>
      <c r="D37" s="85"/>
      <c r="E37" s="85"/>
      <c r="F37" s="85"/>
      <c r="G37" s="85"/>
      <c r="H37" s="85"/>
      <c r="I37" s="85"/>
      <c r="J37" s="301"/>
      <c r="K37" s="85"/>
      <c r="L37" s="76"/>
      <c r="M37" s="148" t="s">
        <v>16</v>
      </c>
      <c r="N37" s="449">
        <f>SUM(N32:N36)</f>
        <v>0</v>
      </c>
      <c r="O37" s="85"/>
      <c r="P37" s="172"/>
      <c r="Q37" s="172"/>
      <c r="R37" s="172"/>
      <c r="S37" s="172"/>
      <c r="T37" s="172"/>
      <c r="U37" s="172"/>
      <c r="V37" s="172"/>
      <c r="W37" s="172"/>
      <c r="X37" s="172"/>
      <c r="Y37" s="172"/>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ht="18" customHeight="1" x14ac:dyDescent="0.2">
      <c r="B38" s="85"/>
      <c r="C38" s="616" t="s">
        <v>134</v>
      </c>
      <c r="D38" s="616"/>
      <c r="E38" s="616"/>
      <c r="F38" s="616"/>
      <c r="G38" s="616"/>
      <c r="H38" s="617"/>
      <c r="I38" s="617"/>
      <c r="J38" s="617"/>
      <c r="K38" s="617"/>
      <c r="L38" s="74"/>
      <c r="M38" s="74"/>
      <c r="N38" s="236"/>
      <c r="O38" s="85"/>
      <c r="P38" s="172"/>
      <c r="Q38" s="172"/>
      <c r="R38" s="172"/>
      <c r="S38" s="172"/>
      <c r="T38" s="172"/>
      <c r="U38" s="172"/>
      <c r="V38" s="172"/>
      <c r="W38" s="172"/>
      <c r="X38" s="172"/>
      <c r="Y38" s="172"/>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1:54" ht="18" customHeight="1" x14ac:dyDescent="0.2">
      <c r="B39" s="85"/>
      <c r="C39" s="85"/>
      <c r="D39" s="85"/>
      <c r="E39" s="85"/>
      <c r="F39" s="85"/>
      <c r="G39" s="85"/>
      <c r="H39" s="76"/>
      <c r="I39" s="302"/>
      <c r="J39" s="74"/>
      <c r="K39" s="74"/>
      <c r="L39" s="76"/>
      <c r="M39" s="71" t="s">
        <v>20</v>
      </c>
      <c r="N39" s="450">
        <f>N19+N29+N37</f>
        <v>0</v>
      </c>
      <c r="O39" s="85"/>
      <c r="P39" s="172"/>
      <c r="Q39" s="172"/>
      <c r="R39" s="172"/>
      <c r="S39" s="172"/>
      <c r="T39" s="172"/>
      <c r="U39" s="172"/>
      <c r="V39" s="172"/>
      <c r="W39" s="172"/>
      <c r="X39" s="172"/>
      <c r="Y39" s="172"/>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1:54" ht="18" customHeight="1" x14ac:dyDescent="0.2">
      <c r="B40" s="85"/>
      <c r="C40" s="616" t="s">
        <v>15</v>
      </c>
      <c r="D40" s="616"/>
      <c r="E40" s="616"/>
      <c r="F40" s="616"/>
      <c r="G40" s="616"/>
      <c r="H40" s="617"/>
      <c r="I40" s="617"/>
      <c r="J40" s="617"/>
      <c r="K40" s="617"/>
      <c r="L40" s="617"/>
      <c r="M40" s="617"/>
      <c r="N40" s="617"/>
      <c r="O40" s="85"/>
      <c r="P40" s="172"/>
      <c r="Q40" s="172"/>
      <c r="R40" s="172"/>
      <c r="S40" s="172"/>
      <c r="T40" s="172"/>
      <c r="U40" s="172"/>
      <c r="V40" s="172"/>
      <c r="W40" s="172"/>
      <c r="X40" s="172"/>
      <c r="Y40" s="172"/>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row>
    <row r="41" spans="1:54" ht="15.6" customHeight="1" x14ac:dyDescent="0.2">
      <c r="B41" s="85"/>
      <c r="C41" s="85"/>
      <c r="D41" s="85"/>
      <c r="E41" s="85"/>
      <c r="F41" s="85"/>
      <c r="G41" s="85"/>
      <c r="H41" s="74"/>
      <c r="I41" s="74"/>
      <c r="J41" s="74"/>
      <c r="K41" s="302"/>
      <c r="L41" s="76"/>
      <c r="M41" s="71" t="s">
        <v>19</v>
      </c>
      <c r="N41" s="451">
        <v>0</v>
      </c>
      <c r="O41" s="85"/>
      <c r="P41" s="172"/>
      <c r="Q41" s="172"/>
      <c r="R41" s="172"/>
      <c r="S41" s="172"/>
      <c r="T41" s="172"/>
      <c r="U41" s="172"/>
      <c r="V41" s="172"/>
      <c r="W41" s="172"/>
      <c r="X41" s="172"/>
      <c r="Y41" s="172"/>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ht="18" customHeight="1" x14ac:dyDescent="0.2">
      <c r="B42" s="85"/>
      <c r="C42" s="616" t="s">
        <v>151</v>
      </c>
      <c r="D42" s="616"/>
      <c r="E42" s="616"/>
      <c r="F42" s="616"/>
      <c r="G42" s="616"/>
      <c r="H42" s="617"/>
      <c r="I42" s="617"/>
      <c r="J42" s="617"/>
      <c r="K42" s="617"/>
      <c r="L42" s="74"/>
      <c r="M42" s="74"/>
      <c r="N42" s="125"/>
      <c r="O42" s="85"/>
      <c r="P42" s="172"/>
      <c r="Q42" s="172"/>
      <c r="R42" s="172"/>
      <c r="S42" s="172"/>
      <c r="T42" s="172"/>
      <c r="U42" s="172"/>
      <c r="V42" s="172"/>
      <c r="W42" s="172"/>
      <c r="X42" s="172"/>
      <c r="Y42" s="172"/>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row>
    <row r="43" spans="1:54" ht="18" customHeight="1" x14ac:dyDescent="0.2">
      <c r="B43" s="85"/>
      <c r="C43" s="85"/>
      <c r="D43" s="74"/>
      <c r="E43" s="74"/>
      <c r="F43" s="74"/>
      <c r="G43" s="74"/>
      <c r="H43" s="74"/>
      <c r="I43" s="74"/>
      <c r="J43" s="74"/>
      <c r="K43" s="74"/>
      <c r="L43" s="76"/>
      <c r="M43" s="71" t="s">
        <v>18</v>
      </c>
      <c r="N43" s="452">
        <f>IF((N39-N41)&gt;0,(N39-N41),0)</f>
        <v>0</v>
      </c>
      <c r="O43" s="85"/>
      <c r="P43" s="172"/>
      <c r="Q43" s="172"/>
      <c r="R43" s="172"/>
      <c r="S43" s="172"/>
      <c r="T43" s="172"/>
      <c r="U43" s="172"/>
      <c r="V43" s="172"/>
      <c r="W43" s="172"/>
      <c r="X43" s="172"/>
      <c r="Y43" s="172"/>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row>
    <row r="44" spans="1:54" ht="18.600000000000001" customHeight="1" x14ac:dyDescent="0.2">
      <c r="B44" s="651" t="s">
        <v>143</v>
      </c>
      <c r="C44" s="562"/>
      <c r="D44" s="562"/>
      <c r="E44" s="562"/>
      <c r="F44" s="562"/>
      <c r="G44" s="562"/>
      <c r="H44" s="562"/>
      <c r="I44" s="562"/>
      <c r="J44" s="562"/>
      <c r="K44" s="562"/>
      <c r="L44" s="562"/>
      <c r="M44" s="562"/>
      <c r="N44" s="562"/>
      <c r="O44" s="562"/>
      <c r="P44" s="172"/>
      <c r="Q44" s="172"/>
      <c r="R44" s="172"/>
      <c r="S44" s="172"/>
      <c r="T44" s="172"/>
      <c r="U44" s="172"/>
      <c r="V44" s="172"/>
      <c r="W44" s="172"/>
      <c r="X44" s="172"/>
      <c r="Y44" s="172"/>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row>
    <row r="45" spans="1:54" ht="30" customHeight="1" x14ac:dyDescent="0.2">
      <c r="B45" s="278"/>
      <c r="C45" s="618" t="s">
        <v>75</v>
      </c>
      <c r="D45" s="556"/>
      <c r="E45" s="556"/>
      <c r="F45" s="556"/>
      <c r="G45" s="556"/>
      <c r="H45" s="556"/>
      <c r="I45" s="556"/>
      <c r="J45" s="556"/>
      <c r="K45" s="556"/>
      <c r="L45" s="556"/>
      <c r="M45" s="556"/>
      <c r="N45" s="556"/>
      <c r="O45" s="278"/>
      <c r="P45" s="172"/>
      <c r="Q45" s="172"/>
      <c r="R45" s="172"/>
      <c r="S45" s="172"/>
      <c r="T45" s="172"/>
      <c r="U45" s="172"/>
      <c r="V45" s="172"/>
      <c r="W45" s="172"/>
      <c r="X45" s="172"/>
      <c r="Y45" s="172"/>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row>
    <row r="46" spans="1:54" ht="13.9" customHeight="1" x14ac:dyDescent="0.2">
      <c r="B46" s="278"/>
      <c r="C46" s="278"/>
      <c r="D46" s="60"/>
      <c r="E46" s="60"/>
      <c r="F46" s="60"/>
      <c r="G46" s="60"/>
      <c r="H46" s="278"/>
      <c r="I46" s="278"/>
      <c r="J46" s="278"/>
      <c r="K46" s="278"/>
      <c r="L46" s="278"/>
      <c r="M46" s="278"/>
      <c r="N46" s="278"/>
      <c r="O46" s="278"/>
      <c r="P46" s="172"/>
      <c r="Q46" s="172"/>
      <c r="R46" s="172"/>
      <c r="S46" s="172"/>
      <c r="T46" s="172"/>
      <c r="U46" s="172"/>
      <c r="V46" s="172"/>
      <c r="W46" s="172"/>
      <c r="X46" s="172"/>
      <c r="Y46" s="172"/>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row>
    <row r="47" spans="1:54" x14ac:dyDescent="0.2">
      <c r="D47" s="31"/>
      <c r="E47" s="31"/>
      <c r="F47" s="31"/>
      <c r="G47" s="31"/>
      <c r="P47" s="172"/>
      <c r="Q47" s="172"/>
      <c r="R47" s="172"/>
      <c r="S47" s="172"/>
      <c r="T47" s="172"/>
      <c r="U47" s="172"/>
      <c r="V47" s="172"/>
      <c r="W47" s="172"/>
      <c r="X47" s="172"/>
      <c r="Y47" s="172"/>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row>
    <row r="48" spans="1:54" x14ac:dyDescent="0.2">
      <c r="A48" s="60"/>
      <c r="B48" s="60"/>
      <c r="C48" s="60"/>
      <c r="D48" s="60"/>
      <c r="E48" s="60"/>
      <c r="F48" s="60"/>
      <c r="G48" s="60"/>
      <c r="H48" s="60"/>
      <c r="I48" s="60"/>
      <c r="J48" s="60"/>
      <c r="K48" s="60"/>
      <c r="L48" s="68"/>
      <c r="M48" s="68"/>
      <c r="N48" s="60"/>
      <c r="O48" s="60"/>
      <c r="P48" s="172"/>
      <c r="Q48" s="172"/>
      <c r="R48" s="172"/>
      <c r="S48" s="172"/>
      <c r="T48" s="172"/>
      <c r="U48" s="172"/>
      <c r="V48" s="172"/>
      <c r="W48" s="172"/>
      <c r="X48" s="172"/>
      <c r="Y48" s="172"/>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row>
    <row r="49" spans="1:54" x14ac:dyDescent="0.2">
      <c r="A49" s="60"/>
      <c r="B49" s="60"/>
      <c r="C49" s="60"/>
      <c r="D49" s="127"/>
      <c r="E49" s="127"/>
      <c r="F49" s="127"/>
      <c r="G49" s="127"/>
      <c r="H49" s="31"/>
      <c r="I49" s="60"/>
      <c r="J49" s="60"/>
      <c r="K49" s="60"/>
      <c r="L49" s="60"/>
      <c r="M49" s="60"/>
      <c r="N49" s="60"/>
      <c r="O49" s="60"/>
      <c r="P49" s="172"/>
      <c r="Q49" s="172"/>
      <c r="R49" s="172"/>
      <c r="S49" s="172"/>
      <c r="T49" s="172"/>
      <c r="U49" s="172"/>
      <c r="V49" s="172"/>
      <c r="W49" s="172"/>
      <c r="X49" s="172"/>
      <c r="Y49" s="172"/>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row>
    <row r="50" spans="1:54" ht="18" x14ac:dyDescent="0.25">
      <c r="A50" s="60"/>
      <c r="B50" s="126"/>
      <c r="C50" s="60"/>
      <c r="D50" s="60"/>
      <c r="E50" s="60"/>
      <c r="F50" s="60"/>
      <c r="G50" s="60"/>
      <c r="H50" s="60"/>
      <c r="I50" s="60"/>
      <c r="J50" s="60"/>
      <c r="K50" s="60"/>
      <c r="L50" s="60"/>
      <c r="M50" s="60"/>
      <c r="N50" s="128"/>
      <c r="O50" s="60"/>
      <c r="P50" s="172"/>
      <c r="Q50" s="172"/>
      <c r="R50" s="172"/>
      <c r="S50" s="172"/>
      <c r="T50" s="172"/>
      <c r="U50" s="172"/>
      <c r="V50" s="172"/>
      <c r="W50" s="172"/>
      <c r="X50" s="172"/>
      <c r="Y50" s="172"/>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row>
    <row r="51" spans="1:54" x14ac:dyDescent="0.2">
      <c r="A51" s="60"/>
      <c r="B51" s="60"/>
      <c r="C51" s="60"/>
      <c r="D51" s="85"/>
      <c r="E51" s="85"/>
      <c r="F51" s="85"/>
      <c r="G51" s="85"/>
      <c r="H51" s="127"/>
      <c r="I51" s="60"/>
      <c r="J51" s="60"/>
      <c r="K51" s="60"/>
      <c r="L51" s="74"/>
      <c r="M51" s="74"/>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1:54" x14ac:dyDescent="0.2">
      <c r="A52" s="60"/>
      <c r="B52" s="60"/>
      <c r="C52" s="60"/>
      <c r="D52" s="85"/>
      <c r="E52" s="85"/>
      <c r="F52" s="85"/>
      <c r="G52" s="85"/>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1:54" x14ac:dyDescent="0.2">
      <c r="A53" s="60"/>
      <c r="B53" s="60"/>
      <c r="C53" s="60"/>
      <c r="D53" s="60"/>
      <c r="E53" s="60"/>
      <c r="F53" s="60"/>
      <c r="G53" s="60"/>
      <c r="H53" s="85"/>
      <c r="I53" s="85"/>
      <c r="J53" s="85"/>
      <c r="K53" s="85"/>
      <c r="L53" s="85"/>
      <c r="M53" s="85"/>
      <c r="N53" s="85"/>
      <c r="O53" s="85"/>
      <c r="P53" s="85"/>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1:54" x14ac:dyDescent="0.2">
      <c r="A54" s="60"/>
      <c r="B54" s="60"/>
      <c r="C54" s="60"/>
      <c r="D54" s="60"/>
      <c r="E54" s="60"/>
      <c r="F54" s="60"/>
      <c r="G54" s="60"/>
      <c r="H54" s="85"/>
      <c r="I54" s="85"/>
      <c r="J54" s="85"/>
      <c r="K54" s="85"/>
      <c r="L54" s="85"/>
      <c r="M54" s="85"/>
      <c r="N54" s="85"/>
      <c r="O54" s="85"/>
      <c r="P54" s="85"/>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1:54" ht="12.75" customHeight="1" x14ac:dyDescent="0.2">
      <c r="A55" s="60"/>
      <c r="B55" s="60"/>
      <c r="C55" s="60"/>
      <c r="D55" s="85"/>
      <c r="E55" s="85"/>
      <c r="F55" s="85"/>
      <c r="G55" s="85"/>
      <c r="H55" s="539"/>
      <c r="I55" s="502"/>
      <c r="J55" s="502"/>
      <c r="K55" s="502"/>
      <c r="L55" s="502"/>
      <c r="M55" s="171"/>
      <c r="N55" s="129"/>
      <c r="O55" s="85"/>
      <c r="P55" s="85"/>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1:54" x14ac:dyDescent="0.2">
      <c r="A56" s="60"/>
      <c r="B56" s="60"/>
      <c r="C56" s="60"/>
      <c r="D56" s="85"/>
      <c r="E56" s="85"/>
      <c r="F56" s="85"/>
      <c r="G56" s="85"/>
      <c r="H56" s="539"/>
      <c r="I56" s="539"/>
      <c r="J56" s="539"/>
      <c r="K56" s="502"/>
      <c r="L56" s="502"/>
      <c r="M56" s="171"/>
      <c r="N56" s="36"/>
      <c r="O56" s="85"/>
      <c r="P56" s="85"/>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1:54" x14ac:dyDescent="0.2">
      <c r="A57" s="60"/>
      <c r="B57" s="60"/>
      <c r="C57" s="60"/>
      <c r="D57" s="85"/>
      <c r="E57" s="85"/>
      <c r="F57" s="85"/>
      <c r="G57" s="85"/>
      <c r="H57" s="85"/>
      <c r="I57" s="85"/>
      <c r="J57" s="85"/>
      <c r="K57" s="85"/>
      <c r="L57" s="85"/>
      <c r="M57" s="85"/>
      <c r="N57" s="36"/>
      <c r="O57" s="85"/>
      <c r="P57" s="85"/>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1:54" x14ac:dyDescent="0.2">
      <c r="A58" s="60"/>
      <c r="B58" s="60"/>
      <c r="C58" s="60"/>
      <c r="D58" s="85"/>
      <c r="E58" s="85"/>
      <c r="F58" s="85"/>
      <c r="G58" s="85"/>
      <c r="H58" s="85"/>
      <c r="I58" s="85"/>
      <c r="J58" s="85"/>
      <c r="K58" s="85"/>
      <c r="L58" s="85"/>
      <c r="M58" s="85"/>
      <c r="N58" s="174"/>
      <c r="O58" s="85"/>
      <c r="P58" s="85"/>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1:54" x14ac:dyDescent="0.2">
      <c r="A59" s="60"/>
      <c r="B59" s="60"/>
      <c r="C59" s="60"/>
      <c r="D59" s="85"/>
      <c r="E59" s="85"/>
      <c r="F59" s="85"/>
      <c r="G59" s="85"/>
      <c r="H59" s="85"/>
      <c r="I59" s="85"/>
      <c r="J59" s="85"/>
      <c r="K59" s="85"/>
      <c r="L59" s="85"/>
      <c r="M59" s="85"/>
      <c r="N59" s="36"/>
      <c r="O59" s="85"/>
      <c r="P59" s="85"/>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1:54" x14ac:dyDescent="0.2">
      <c r="A60" s="60"/>
      <c r="B60" s="60"/>
      <c r="C60" s="60"/>
      <c r="D60" s="85"/>
      <c r="E60" s="85"/>
      <c r="F60" s="85"/>
      <c r="G60" s="85"/>
      <c r="H60" s="85"/>
      <c r="I60" s="85"/>
      <c r="J60" s="85"/>
      <c r="K60" s="85"/>
      <c r="L60" s="85"/>
      <c r="M60" s="85"/>
      <c r="N60" s="174"/>
      <c r="O60" s="85"/>
      <c r="P60" s="85"/>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1:54" x14ac:dyDescent="0.2">
      <c r="A61" s="60"/>
      <c r="B61" s="60"/>
      <c r="C61" s="60"/>
      <c r="D61" s="130"/>
      <c r="E61" s="130"/>
      <c r="F61" s="130"/>
      <c r="G61" s="130"/>
      <c r="H61" s="85"/>
      <c r="I61" s="85"/>
      <c r="J61" s="85"/>
      <c r="K61" s="85"/>
      <c r="L61" s="85"/>
      <c r="M61" s="85"/>
      <c r="N61" s="176"/>
      <c r="O61" s="85"/>
      <c r="P61" s="85"/>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1:54" x14ac:dyDescent="0.2">
      <c r="A62" s="60"/>
      <c r="B62" s="60"/>
      <c r="C62" s="60"/>
      <c r="D62" s="85"/>
      <c r="E62" s="85"/>
      <c r="F62" s="85"/>
      <c r="G62" s="85"/>
      <c r="H62" s="85"/>
      <c r="I62" s="85"/>
      <c r="J62" s="85"/>
      <c r="K62" s="60"/>
      <c r="L62" s="60"/>
      <c r="M62" s="60"/>
      <c r="N62" s="131"/>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1:54" x14ac:dyDescent="0.2">
      <c r="A63" s="60"/>
      <c r="B63" s="60"/>
      <c r="C63" s="60"/>
      <c r="D63" s="85"/>
      <c r="E63" s="85"/>
      <c r="F63" s="85"/>
      <c r="G63" s="85"/>
      <c r="H63" s="130"/>
      <c r="I63" s="85"/>
      <c r="J63" s="85"/>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1:54" x14ac:dyDescent="0.2">
      <c r="A64" s="60"/>
      <c r="B64" s="60"/>
      <c r="C64" s="60"/>
      <c r="D64" s="85"/>
      <c r="E64" s="85"/>
      <c r="F64" s="85"/>
      <c r="G64" s="85"/>
      <c r="H64" s="85"/>
      <c r="I64" s="85"/>
      <c r="J64" s="85"/>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1:54" x14ac:dyDescent="0.2">
      <c r="A65" s="60"/>
      <c r="B65" s="60"/>
      <c r="C65" s="60"/>
      <c r="D65" s="85"/>
      <c r="E65" s="85"/>
      <c r="F65" s="85"/>
      <c r="G65" s="85"/>
      <c r="H65" s="85"/>
      <c r="I65" s="85"/>
      <c r="J65" s="85"/>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1:54" x14ac:dyDescent="0.2">
      <c r="A66" s="60"/>
      <c r="B66" s="60"/>
      <c r="C66" s="60"/>
      <c r="D66" s="85"/>
      <c r="E66" s="85"/>
      <c r="F66" s="85"/>
      <c r="G66" s="85"/>
      <c r="H66" s="85"/>
      <c r="I66" s="85"/>
      <c r="J66" s="85"/>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x14ac:dyDescent="0.2">
      <c r="A67" s="60"/>
      <c r="B67" s="60"/>
      <c r="C67" s="60"/>
      <c r="D67" s="85"/>
      <c r="E67" s="85"/>
      <c r="F67" s="85"/>
      <c r="G67" s="85"/>
      <c r="H67" s="85"/>
      <c r="I67" s="85"/>
      <c r="J67" s="85"/>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1:54" x14ac:dyDescent="0.2">
      <c r="A68" s="60"/>
      <c r="B68" s="60"/>
      <c r="C68" s="60"/>
      <c r="D68" s="85"/>
      <c r="E68" s="85"/>
      <c r="F68" s="85"/>
      <c r="G68" s="85"/>
      <c r="H68" s="85"/>
      <c r="I68" s="85"/>
      <c r="J68" s="85"/>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1:54" x14ac:dyDescent="0.2">
      <c r="A69" s="60"/>
      <c r="B69" s="60"/>
      <c r="C69" s="60"/>
      <c r="D69" s="60"/>
      <c r="E69" s="60"/>
      <c r="F69" s="60"/>
      <c r="G69" s="60"/>
      <c r="H69" s="85"/>
      <c r="I69" s="85"/>
      <c r="J69" s="85"/>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1:54" x14ac:dyDescent="0.2">
      <c r="A70" s="60"/>
      <c r="B70" s="60"/>
      <c r="C70" s="60"/>
      <c r="D70" s="60"/>
      <c r="E70" s="60"/>
      <c r="F70" s="60"/>
      <c r="G70" s="60"/>
      <c r="H70" s="85"/>
      <c r="I70" s="85"/>
      <c r="J70" s="85"/>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1:54" x14ac:dyDescent="0.2">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1:54"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1:54"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1:54"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1:54"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1:54"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1:54"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1:54"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1:54"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1:54"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1:54"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1:54"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1:54"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row>
    <row r="88" spans="1:54"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row>
    <row r="89" spans="1:54"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row>
    <row r="90" spans="1:54"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row>
    <row r="91" spans="1:54"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row>
    <row r="92" spans="1:54"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row>
    <row r="93" spans="1:54"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row>
    <row r="94" spans="1:54"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row>
    <row r="95" spans="1:54" ht="9.75" customHeight="1" x14ac:dyDescent="0.2">
      <c r="A95" s="60"/>
      <c r="B95" s="538"/>
      <c r="C95" s="538"/>
      <c r="D95" s="538"/>
      <c r="E95" s="538"/>
      <c r="F95" s="538"/>
      <c r="G95" s="538"/>
      <c r="H95" s="538"/>
      <c r="I95" s="538"/>
      <c r="J95" s="538"/>
      <c r="K95" s="538"/>
      <c r="L95" s="538"/>
      <c r="M95" s="538"/>
      <c r="N95" s="538"/>
      <c r="O95" s="538"/>
      <c r="P95" s="169"/>
      <c r="Q95" s="60"/>
      <c r="R95" s="60"/>
      <c r="S95" s="60"/>
      <c r="T95" s="60"/>
      <c r="U95" s="60"/>
      <c r="V95" s="60"/>
      <c r="W95" s="60"/>
      <c r="X95" s="60"/>
      <c r="Y95" s="60"/>
      <c r="Z95" s="60"/>
      <c r="AA95" s="60"/>
      <c r="AB95" s="60"/>
      <c r="AC95" s="60"/>
      <c r="AD95" s="60"/>
    </row>
    <row r="96" spans="1:54" ht="9" customHeight="1" x14ac:dyDescent="0.2">
      <c r="A96" s="60"/>
      <c r="B96" s="538"/>
      <c r="C96" s="538"/>
      <c r="D96" s="538"/>
      <c r="E96" s="538"/>
      <c r="F96" s="538"/>
      <c r="G96" s="538"/>
      <c r="H96" s="538"/>
      <c r="I96" s="538"/>
      <c r="J96" s="538"/>
      <c r="K96" s="538"/>
      <c r="L96" s="538"/>
      <c r="M96" s="538"/>
      <c r="N96" s="538"/>
      <c r="O96" s="538"/>
      <c r="P96" s="169"/>
      <c r="Q96" s="60"/>
      <c r="R96" s="60"/>
      <c r="S96" s="60"/>
      <c r="T96" s="60"/>
      <c r="U96" s="60"/>
      <c r="V96" s="60"/>
      <c r="W96" s="60"/>
      <c r="X96" s="60"/>
      <c r="Y96" s="60"/>
      <c r="Z96" s="60"/>
      <c r="AA96" s="60"/>
      <c r="AB96" s="60"/>
      <c r="AC96" s="60"/>
      <c r="AD96" s="60"/>
    </row>
    <row r="97" spans="1:30" x14ac:dyDescent="0.2">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row>
    <row r="98" spans="1:30"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row>
    <row r="99" spans="1:30"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row>
    <row r="100" spans="1:30"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row>
    <row r="101" spans="1:30"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row>
    <row r="102" spans="1:30"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row>
    <row r="103" spans="1:30"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row>
    <row r="104" spans="1:30" x14ac:dyDescent="0.2">
      <c r="A104" s="60"/>
      <c r="B104" s="60"/>
      <c r="C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row>
    <row r="105" spans="1:30" x14ac:dyDescent="0.2">
      <c r="A105" s="60"/>
      <c r="B105" s="60"/>
      <c r="C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row>
  </sheetData>
  <sheetProtection algorithmName="SHA-512" hashValue="kk+y9t4MfirKHPMCCpqDJekt9m1xUW974Agkw6R3IJkYlhG9lyaSCO+4XYLEtd76KSZsRXxQ/MkbBjSpVzv3xA==" saltValue="/gF2jckBhalvLQbmLRo+xA==" spinCount="100000" sheet="1" formatCells="0"/>
  <mergeCells count="53">
    <mergeCell ref="B44:O44"/>
    <mergeCell ref="L33:M33"/>
    <mergeCell ref="L34:M34"/>
    <mergeCell ref="C31:H31"/>
    <mergeCell ref="L28:M28"/>
    <mergeCell ref="L31:M31"/>
    <mergeCell ref="C30:N30"/>
    <mergeCell ref="L35:M35"/>
    <mergeCell ref="C38:K38"/>
    <mergeCell ref="C33:H33"/>
    <mergeCell ref="L36:M36"/>
    <mergeCell ref="J6:N9"/>
    <mergeCell ref="C14:I14"/>
    <mergeCell ref="C18:I18"/>
    <mergeCell ref="C15:I15"/>
    <mergeCell ref="C16:I16"/>
    <mergeCell ref="C17:I17"/>
    <mergeCell ref="C13:I13"/>
    <mergeCell ref="L14:M14"/>
    <mergeCell ref="C9:I9"/>
    <mergeCell ref="J10:N10"/>
    <mergeCell ref="L13:M13"/>
    <mergeCell ref="L15:M15"/>
    <mergeCell ref="L16:M16"/>
    <mergeCell ref="L17:M17"/>
    <mergeCell ref="C11:I11"/>
    <mergeCell ref="C12:O12"/>
    <mergeCell ref="C23:H23"/>
    <mergeCell ref="L23:M23"/>
    <mergeCell ref="L25:M25"/>
    <mergeCell ref="C25:I25"/>
    <mergeCell ref="C28:I28"/>
    <mergeCell ref="C26:I26"/>
    <mergeCell ref="C27:I27"/>
    <mergeCell ref="L26:M26"/>
    <mergeCell ref="L27:M27"/>
    <mergeCell ref="L24:M24"/>
    <mergeCell ref="L3:M3"/>
    <mergeCell ref="L18:M18"/>
    <mergeCell ref="K21:K22"/>
    <mergeCell ref="C24:I24"/>
    <mergeCell ref="B96:O96"/>
    <mergeCell ref="H55:L55"/>
    <mergeCell ref="C32:H32"/>
    <mergeCell ref="C35:H35"/>
    <mergeCell ref="B95:O95"/>
    <mergeCell ref="H56:L56"/>
    <mergeCell ref="C36:H36"/>
    <mergeCell ref="C34:H34"/>
    <mergeCell ref="C40:N40"/>
    <mergeCell ref="C42:K42"/>
    <mergeCell ref="C45:N45"/>
    <mergeCell ref="L32:M32"/>
  </mergeCells>
  <phoneticPr fontId="0" type="noConversion"/>
  <printOptions horizontalCentered="1" verticalCentered="1"/>
  <pageMargins left="0.25" right="0" top="0.25" bottom="0.25" header="0.25" footer="0.2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5"/>
  <sheetViews>
    <sheetView showGridLines="0" view="pageBreakPreview" zoomScale="80" zoomScaleNormal="70" zoomScaleSheetLayoutView="80" workbookViewId="0">
      <selection activeCell="E6" sqref="E6"/>
    </sheetView>
  </sheetViews>
  <sheetFormatPr defaultColWidth="8.85546875" defaultRowHeight="12.75" x14ac:dyDescent="0.2"/>
  <cols>
    <col min="1" max="1" width="1.7109375" style="64" customWidth="1"/>
    <col min="2" max="2" width="4.28515625" style="64" customWidth="1"/>
    <col min="3" max="3" width="12.7109375" style="64" customWidth="1"/>
    <col min="4" max="4" width="5.28515625" style="64" customWidth="1"/>
    <col min="5" max="5" width="4.7109375" style="64" customWidth="1"/>
    <col min="6" max="6" width="2" style="64" customWidth="1"/>
    <col min="7" max="7" width="4.7109375" style="64" customWidth="1"/>
    <col min="8" max="8" width="9.140625" style="64" customWidth="1"/>
    <col min="9" max="9" width="11.42578125" style="64" customWidth="1"/>
    <col min="10" max="10" width="10" style="64" customWidth="1"/>
    <col min="11" max="11" width="11.42578125" style="64" customWidth="1"/>
    <col min="12" max="12" width="6.140625" style="64" customWidth="1"/>
    <col min="13" max="13" width="5.5703125" style="64" customWidth="1"/>
    <col min="14" max="14" width="12.28515625" style="64" customWidth="1"/>
    <col min="15" max="15" width="4.28515625" style="64" customWidth="1"/>
    <col min="16" max="17" width="9" style="64" customWidth="1"/>
    <col min="18" max="18" width="9.140625" style="64" customWidth="1"/>
    <col min="19" max="19" width="11.28515625" style="64" customWidth="1"/>
    <col min="20" max="22" width="9" style="64" customWidth="1"/>
    <col min="23" max="23" width="8.5703125" style="64" customWidth="1"/>
    <col min="24" max="24" width="10.42578125" style="64" customWidth="1"/>
    <col min="25" max="25" width="7.7109375" style="64" customWidth="1"/>
    <col min="26" max="16384" width="8.85546875" style="64"/>
  </cols>
  <sheetData>
    <row r="1" spans="2:56" ht="9" customHeight="1" x14ac:dyDescent="0.2"/>
    <row r="2" spans="2:56" ht="13.9" customHeight="1" x14ac:dyDescent="0.2">
      <c r="B2" s="60"/>
      <c r="C2" s="60"/>
      <c r="D2" s="60"/>
      <c r="E2" s="60"/>
      <c r="F2" s="60"/>
      <c r="G2" s="60"/>
      <c r="H2" s="60"/>
      <c r="I2" s="60"/>
      <c r="J2" s="386"/>
      <c r="K2" s="324"/>
      <c r="L2" s="395"/>
      <c r="M2" s="395"/>
      <c r="N2" s="326"/>
      <c r="O2" s="74"/>
      <c r="P2" s="172"/>
      <c r="Q2" s="172"/>
      <c r="R2" s="172"/>
      <c r="S2" s="172"/>
      <c r="T2" s="172"/>
      <c r="U2" s="172"/>
      <c r="V2" s="172"/>
      <c r="W2" s="172"/>
      <c r="X2" s="172"/>
      <c r="Y2" s="172"/>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row>
    <row r="3" spans="2:56" ht="9" customHeight="1" x14ac:dyDescent="0.2">
      <c r="B3" s="60"/>
      <c r="C3" s="133" t="s">
        <v>59</v>
      </c>
      <c r="D3" s="389"/>
      <c r="E3" s="389"/>
      <c r="F3" s="389"/>
      <c r="G3" s="389"/>
      <c r="H3" s="389"/>
      <c r="I3" s="60"/>
      <c r="J3" s="327"/>
      <c r="K3" s="185"/>
      <c r="L3" s="599" t="s">
        <v>83</v>
      </c>
      <c r="M3" s="600"/>
      <c r="N3" s="330" t="str">
        <f>'Cover Page'!O3</f>
        <v>8-31-18</v>
      </c>
      <c r="O3" s="74"/>
      <c r="P3" s="172"/>
      <c r="Q3" s="172"/>
      <c r="R3" s="172"/>
      <c r="S3" s="172"/>
      <c r="T3" s="172"/>
      <c r="U3" s="172"/>
      <c r="V3" s="172"/>
      <c r="W3" s="172"/>
      <c r="X3" s="172"/>
      <c r="Y3" s="172"/>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2:56" ht="9" customHeight="1" x14ac:dyDescent="0.2">
      <c r="B4" s="60"/>
      <c r="C4" s="61" t="s">
        <v>60</v>
      </c>
      <c r="D4" s="389"/>
      <c r="E4" s="389"/>
      <c r="F4" s="389"/>
      <c r="G4" s="389"/>
      <c r="H4" s="389"/>
      <c r="I4" s="60"/>
      <c r="J4" s="386"/>
      <c r="K4" s="166"/>
      <c r="L4" s="328"/>
      <c r="M4" s="328"/>
      <c r="N4" s="329"/>
      <c r="O4" s="74"/>
      <c r="P4" s="172"/>
      <c r="Q4" s="172"/>
      <c r="R4" s="172"/>
      <c r="S4" s="172"/>
      <c r="T4" s="172"/>
      <c r="U4" s="172"/>
      <c r="V4" s="172"/>
      <c r="W4" s="172"/>
      <c r="X4" s="172"/>
      <c r="Y4" s="172"/>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row>
    <row r="5" spans="2:56" ht="9" customHeight="1" x14ac:dyDescent="0.2">
      <c r="B5" s="60"/>
      <c r="C5" s="389" t="s">
        <v>61</v>
      </c>
      <c r="D5" s="389"/>
      <c r="E5" s="389"/>
      <c r="F5" s="389"/>
      <c r="G5" s="389"/>
      <c r="H5" s="389"/>
      <c r="I5" s="60"/>
      <c r="J5" s="386"/>
      <c r="K5" s="166"/>
      <c r="L5" s="328"/>
      <c r="M5" s="328"/>
      <c r="N5" s="329"/>
      <c r="O5" s="74"/>
      <c r="P5" s="172"/>
      <c r="Q5" s="172"/>
      <c r="R5" s="172"/>
      <c r="S5" s="172"/>
      <c r="T5" s="172"/>
      <c r="U5" s="172"/>
      <c r="V5" s="172"/>
      <c r="W5" s="172"/>
      <c r="X5" s="172"/>
      <c r="Y5" s="172"/>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row>
    <row r="6" spans="2:56" ht="11.45" customHeight="1" x14ac:dyDescent="0.2">
      <c r="B6" s="60"/>
      <c r="C6" s="389" t="s">
        <v>122</v>
      </c>
      <c r="D6" s="181" t="s">
        <v>65</v>
      </c>
      <c r="E6" s="467"/>
      <c r="F6" s="389" t="s">
        <v>66</v>
      </c>
      <c r="G6" s="467"/>
      <c r="H6" s="389"/>
      <c r="I6" s="60"/>
      <c r="J6" s="632"/>
      <c r="K6" s="633"/>
      <c r="L6" s="633"/>
      <c r="M6" s="633"/>
      <c r="N6" s="634"/>
      <c r="O6" s="74"/>
      <c r="P6" s="172"/>
      <c r="Q6" s="172"/>
      <c r="R6" s="172"/>
      <c r="S6" s="172"/>
      <c r="T6" s="172"/>
      <c r="U6" s="172"/>
      <c r="V6" s="172"/>
      <c r="W6" s="172"/>
      <c r="X6" s="172"/>
      <c r="Y6" s="172"/>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row>
    <row r="7" spans="2:56" ht="15" customHeight="1" x14ac:dyDescent="0.2">
      <c r="B7" s="60"/>
      <c r="C7" s="60"/>
      <c r="D7" s="60"/>
      <c r="E7" s="60"/>
      <c r="F7" s="60"/>
      <c r="G7" s="60"/>
      <c r="H7" s="60"/>
      <c r="I7" s="60"/>
      <c r="J7" s="635"/>
      <c r="K7" s="636"/>
      <c r="L7" s="636"/>
      <c r="M7" s="636"/>
      <c r="N7" s="637"/>
      <c r="O7" s="60"/>
      <c r="P7" s="172"/>
      <c r="Q7" s="172"/>
      <c r="R7" s="172"/>
      <c r="S7" s="172"/>
      <c r="T7" s="172"/>
      <c r="U7" s="172"/>
      <c r="V7" s="172"/>
      <c r="W7" s="172"/>
      <c r="X7" s="172"/>
      <c r="Y7" s="172"/>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row>
    <row r="8" spans="2:56" ht="11.45" customHeight="1" x14ac:dyDescent="0.2">
      <c r="B8" s="126"/>
      <c r="C8" s="60"/>
      <c r="D8" s="85"/>
      <c r="E8" s="85"/>
      <c r="F8" s="85"/>
      <c r="G8" s="85"/>
      <c r="H8" s="60"/>
      <c r="I8" s="60"/>
      <c r="J8" s="635"/>
      <c r="K8" s="636"/>
      <c r="L8" s="636"/>
      <c r="M8" s="636"/>
      <c r="N8" s="637"/>
      <c r="O8" s="60"/>
      <c r="P8" s="172"/>
      <c r="Q8" s="388"/>
      <c r="R8" s="172"/>
      <c r="S8" s="172"/>
      <c r="T8" s="172"/>
      <c r="U8" s="172"/>
      <c r="V8" s="172"/>
      <c r="W8" s="172"/>
      <c r="X8" s="172"/>
      <c r="Y8" s="172"/>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row>
    <row r="9" spans="2:56" ht="25.15" customHeight="1" x14ac:dyDescent="0.25">
      <c r="B9" s="60"/>
      <c r="C9" s="642" t="s">
        <v>131</v>
      </c>
      <c r="D9" s="643"/>
      <c r="E9" s="643"/>
      <c r="F9" s="643"/>
      <c r="G9" s="643"/>
      <c r="H9" s="643"/>
      <c r="I9" s="643"/>
      <c r="J9" s="638"/>
      <c r="K9" s="639"/>
      <c r="L9" s="639"/>
      <c r="M9" s="639"/>
      <c r="N9" s="640"/>
      <c r="O9" s="325"/>
      <c r="P9" s="150"/>
      <c r="Q9" s="60"/>
      <c r="S9" s="60"/>
      <c r="T9" s="62"/>
      <c r="U9" s="60"/>
      <c r="V9" s="60"/>
      <c r="W9" s="60"/>
      <c r="X9" s="60"/>
      <c r="Y9" s="60"/>
      <c r="Z9" s="74"/>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2:56" ht="12.6" customHeight="1" x14ac:dyDescent="0.2">
      <c r="B10" s="60"/>
      <c r="C10" s="60"/>
      <c r="D10" s="85"/>
      <c r="E10" s="85"/>
      <c r="F10" s="85"/>
      <c r="G10" s="85"/>
      <c r="H10" s="85"/>
      <c r="I10" s="85"/>
      <c r="J10" s="644" t="s">
        <v>112</v>
      </c>
      <c r="K10" s="645"/>
      <c r="L10" s="645"/>
      <c r="M10" s="645"/>
      <c r="N10" s="646"/>
      <c r="O10" s="388"/>
      <c r="P10" s="149"/>
      <c r="Q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2:56" ht="15.6" customHeight="1" x14ac:dyDescent="0.2">
      <c r="B11" s="60"/>
      <c r="C11" s="574" t="s">
        <v>47</v>
      </c>
      <c r="D11" s="573"/>
      <c r="E11" s="573"/>
      <c r="F11" s="573"/>
      <c r="G11" s="573"/>
      <c r="H11" s="573"/>
      <c r="I11" s="573"/>
      <c r="J11" s="402"/>
      <c r="K11" s="402"/>
      <c r="L11" s="402"/>
      <c r="M11" s="402"/>
      <c r="N11" s="402"/>
      <c r="O11" s="402"/>
      <c r="P11" s="60"/>
      <c r="Q11" s="172"/>
      <c r="R11" s="387"/>
      <c r="S11" s="387"/>
      <c r="T11" s="77"/>
      <c r="U11" s="78"/>
      <c r="V11" s="78"/>
      <c r="W11" s="78"/>
      <c r="X11" s="78"/>
      <c r="Y11" s="78"/>
      <c r="Z11" s="387"/>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row>
    <row r="12" spans="2:56" ht="18" customHeight="1" x14ac:dyDescent="0.2">
      <c r="B12" s="85"/>
      <c r="C12" s="555" t="s">
        <v>124</v>
      </c>
      <c r="D12" s="650"/>
      <c r="E12" s="650"/>
      <c r="F12" s="650"/>
      <c r="G12" s="650"/>
      <c r="H12" s="650"/>
      <c r="I12" s="650"/>
      <c r="J12" s="650"/>
      <c r="K12" s="650"/>
      <c r="L12" s="650"/>
      <c r="M12" s="650"/>
      <c r="N12" s="650"/>
      <c r="O12" s="650"/>
      <c r="P12" s="85"/>
      <c r="Q12" s="155"/>
      <c r="R12" s="386"/>
      <c r="S12" s="386"/>
      <c r="T12" s="164"/>
      <c r="U12" s="78"/>
      <c r="V12" s="78"/>
      <c r="W12" s="78"/>
      <c r="X12" s="78"/>
      <c r="Y12" s="78"/>
      <c r="Z12" s="386"/>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row>
    <row r="13" spans="2:56" ht="22.15" customHeight="1" x14ac:dyDescent="0.2">
      <c r="B13" s="85"/>
      <c r="C13" s="621" t="s">
        <v>10</v>
      </c>
      <c r="D13" s="621"/>
      <c r="E13" s="621"/>
      <c r="F13" s="621"/>
      <c r="G13" s="621"/>
      <c r="H13" s="621"/>
      <c r="I13" s="621"/>
      <c r="J13" s="167" t="s">
        <v>125</v>
      </c>
      <c r="K13" s="404" t="s">
        <v>4</v>
      </c>
      <c r="L13" s="622" t="s">
        <v>3</v>
      </c>
      <c r="M13" s="647"/>
      <c r="N13" s="414" t="s">
        <v>1</v>
      </c>
      <c r="O13" s="85"/>
      <c r="P13" s="172"/>
      <c r="Q13" s="172"/>
      <c r="R13" s="172"/>
      <c r="S13" s="164"/>
      <c r="T13" s="172"/>
      <c r="U13" s="172"/>
      <c r="V13" s="172"/>
      <c r="W13" s="172"/>
      <c r="X13" s="172"/>
      <c r="Y13" s="172"/>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2:56" ht="16.149999999999999" customHeight="1" x14ac:dyDescent="0.2">
      <c r="B14" s="85"/>
      <c r="C14" s="607"/>
      <c r="D14" s="608"/>
      <c r="E14" s="608"/>
      <c r="F14" s="608"/>
      <c r="G14" s="608"/>
      <c r="H14" s="608"/>
      <c r="I14" s="608"/>
      <c r="J14" s="424"/>
      <c r="K14" s="425">
        <v>0</v>
      </c>
      <c r="L14" s="641">
        <v>0</v>
      </c>
      <c r="M14" s="620"/>
      <c r="N14" s="426">
        <f>K14*L14</f>
        <v>0</v>
      </c>
      <c r="O14" s="85"/>
      <c r="P14" s="172"/>
      <c r="Q14" s="172"/>
      <c r="R14" s="172"/>
      <c r="S14" s="165"/>
      <c r="T14" s="388"/>
      <c r="U14" s="388"/>
      <c r="V14" s="172"/>
      <c r="W14" s="172"/>
      <c r="X14" s="172"/>
      <c r="Y14" s="172"/>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2:56" ht="16.149999999999999" customHeight="1" x14ac:dyDescent="0.2">
      <c r="B15" s="85"/>
      <c r="C15" s="610"/>
      <c r="D15" s="611"/>
      <c r="E15" s="611"/>
      <c r="F15" s="611"/>
      <c r="G15" s="611"/>
      <c r="H15" s="611"/>
      <c r="I15" s="611"/>
      <c r="J15" s="427"/>
      <c r="K15" s="428">
        <v>0</v>
      </c>
      <c r="L15" s="648">
        <v>0</v>
      </c>
      <c r="M15" s="649"/>
      <c r="N15" s="429">
        <f t="shared" ref="N15:N18" si="0">K15*L15</f>
        <v>0</v>
      </c>
      <c r="O15" s="85"/>
      <c r="P15" s="172"/>
      <c r="Q15" s="172"/>
      <c r="R15" s="172"/>
      <c r="S15" s="165"/>
      <c r="T15" s="172"/>
      <c r="U15" s="172"/>
      <c r="V15" s="172"/>
      <c r="W15" s="172"/>
      <c r="X15" s="172"/>
      <c r="Y15" s="172"/>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2:56" ht="16.149999999999999" customHeight="1" x14ac:dyDescent="0.2">
      <c r="B16" s="85"/>
      <c r="C16" s="610"/>
      <c r="D16" s="611"/>
      <c r="E16" s="611"/>
      <c r="F16" s="611"/>
      <c r="G16" s="611"/>
      <c r="H16" s="611"/>
      <c r="I16" s="611"/>
      <c r="J16" s="427"/>
      <c r="K16" s="428">
        <v>0</v>
      </c>
      <c r="L16" s="648">
        <v>0</v>
      </c>
      <c r="M16" s="649"/>
      <c r="N16" s="429">
        <f t="shared" si="0"/>
        <v>0</v>
      </c>
      <c r="O16" s="85"/>
      <c r="P16" s="172"/>
      <c r="Q16" s="172"/>
      <c r="R16" s="172"/>
      <c r="S16" s="165"/>
      <c r="T16" s="172"/>
      <c r="U16" s="172"/>
      <c r="V16" s="172"/>
      <c r="W16" s="172"/>
      <c r="X16" s="172"/>
      <c r="Y16" s="172"/>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16.149999999999999" customHeight="1" x14ac:dyDescent="0.2">
      <c r="B17" s="85"/>
      <c r="C17" s="610"/>
      <c r="D17" s="611"/>
      <c r="E17" s="611"/>
      <c r="F17" s="611"/>
      <c r="G17" s="611"/>
      <c r="H17" s="611"/>
      <c r="I17" s="611"/>
      <c r="J17" s="427"/>
      <c r="K17" s="428">
        <v>0</v>
      </c>
      <c r="L17" s="648">
        <v>0</v>
      </c>
      <c r="M17" s="649"/>
      <c r="N17" s="429">
        <f t="shared" si="0"/>
        <v>0</v>
      </c>
      <c r="O17" s="85"/>
      <c r="P17" s="172"/>
      <c r="Q17" s="172"/>
      <c r="R17" s="172"/>
      <c r="S17" s="165"/>
      <c r="T17" s="172"/>
      <c r="U17" s="172"/>
      <c r="V17" s="172"/>
      <c r="W17" s="172"/>
      <c r="X17" s="172"/>
      <c r="Y17" s="172"/>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ht="16.149999999999999" customHeight="1" x14ac:dyDescent="0.2">
      <c r="B18" s="85"/>
      <c r="C18" s="613"/>
      <c r="D18" s="614"/>
      <c r="E18" s="614"/>
      <c r="F18" s="614"/>
      <c r="G18" s="614"/>
      <c r="H18" s="614"/>
      <c r="I18" s="614"/>
      <c r="J18" s="430"/>
      <c r="K18" s="431">
        <v>0</v>
      </c>
      <c r="L18" s="601">
        <v>0</v>
      </c>
      <c r="M18" s="602"/>
      <c r="N18" s="432">
        <f t="shared" si="0"/>
        <v>0</v>
      </c>
      <c r="O18" s="85"/>
      <c r="P18" s="172"/>
      <c r="Q18" s="172"/>
      <c r="R18" s="172"/>
      <c r="S18" s="165"/>
      <c r="T18" s="172"/>
      <c r="U18" s="172"/>
      <c r="V18" s="172"/>
      <c r="W18" s="172"/>
      <c r="X18" s="172"/>
      <c r="Y18" s="172"/>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2:54" ht="18" customHeight="1" x14ac:dyDescent="0.2">
      <c r="B19" s="85"/>
      <c r="C19" s="85"/>
      <c r="D19" s="85"/>
      <c r="E19" s="85"/>
      <c r="F19" s="85"/>
      <c r="G19" s="85"/>
      <c r="H19" s="85"/>
      <c r="I19" s="146"/>
      <c r="J19" s="85"/>
      <c r="K19" s="85"/>
      <c r="L19" s="76"/>
      <c r="M19" s="147" t="s">
        <v>13</v>
      </c>
      <c r="N19" s="449">
        <f>SUM(N14:N18)</f>
        <v>0</v>
      </c>
      <c r="O19" s="85"/>
      <c r="P19" s="172"/>
      <c r="Q19" s="172"/>
      <c r="R19" s="172"/>
      <c r="S19" s="172"/>
      <c r="T19" s="172"/>
      <c r="U19" s="172"/>
      <c r="V19" s="172"/>
      <c r="W19" s="172"/>
      <c r="X19" s="172"/>
      <c r="Y19" s="172"/>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2:54" ht="15" customHeight="1" x14ac:dyDescent="0.2">
      <c r="B20" s="85"/>
      <c r="C20" s="85"/>
      <c r="D20" s="85"/>
      <c r="E20" s="85"/>
      <c r="F20" s="85"/>
      <c r="G20" s="85"/>
      <c r="H20" s="85"/>
      <c r="I20" s="146"/>
      <c r="J20" s="85"/>
      <c r="K20" s="85"/>
      <c r="L20" s="76"/>
      <c r="M20" s="147"/>
      <c r="N20" s="321"/>
      <c r="O20" s="85"/>
      <c r="P20" s="172"/>
      <c r="Q20" s="172"/>
      <c r="R20" s="172"/>
      <c r="S20" s="172"/>
      <c r="T20" s="172"/>
      <c r="U20" s="172"/>
      <c r="V20" s="172"/>
      <c r="W20" s="172"/>
      <c r="X20" s="172"/>
      <c r="Y20" s="172"/>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row>
    <row r="21" spans="2:54" ht="13.15" customHeight="1" x14ac:dyDescent="0.2">
      <c r="B21" s="85"/>
      <c r="C21" s="406" t="s">
        <v>12</v>
      </c>
      <c r="D21" s="406"/>
      <c r="E21" s="406"/>
      <c r="F21" s="406"/>
      <c r="G21" s="406"/>
      <c r="H21" s="407"/>
      <c r="I21" s="407"/>
      <c r="J21" s="390"/>
      <c r="K21" s="603" t="s">
        <v>133</v>
      </c>
      <c r="L21" s="390"/>
      <c r="M21" s="390"/>
      <c r="N21" s="390"/>
      <c r="O21" s="85"/>
      <c r="P21" s="172"/>
      <c r="Q21" s="172"/>
      <c r="R21" s="172"/>
      <c r="S21" s="172"/>
      <c r="T21" s="172"/>
      <c r="U21" s="172"/>
      <c r="V21" s="172"/>
      <c r="W21" s="172"/>
      <c r="X21" s="172"/>
      <c r="Y21" s="172"/>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row>
    <row r="22" spans="2:54" ht="26.45" customHeight="1" x14ac:dyDescent="0.2">
      <c r="B22" s="85"/>
      <c r="C22" s="406"/>
      <c r="D22" s="406"/>
      <c r="E22" s="406"/>
      <c r="F22" s="406"/>
      <c r="G22" s="406"/>
      <c r="H22" s="407"/>
      <c r="I22" s="407"/>
      <c r="J22" s="390"/>
      <c r="K22" s="604"/>
      <c r="L22" s="390"/>
      <c r="M22" s="390"/>
      <c r="N22" s="390"/>
      <c r="O22" s="85"/>
      <c r="P22" s="172"/>
      <c r="Q22" s="172"/>
      <c r="R22" s="172"/>
      <c r="S22" s="172"/>
      <c r="T22" s="172"/>
      <c r="U22" s="172"/>
      <c r="V22" s="172"/>
      <c r="W22" s="172"/>
      <c r="X22" s="172"/>
      <c r="Y22" s="172"/>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row>
    <row r="23" spans="2:54" ht="21.6" customHeight="1" x14ac:dyDescent="0.2">
      <c r="B23" s="85"/>
      <c r="C23" s="621" t="s">
        <v>69</v>
      </c>
      <c r="D23" s="497"/>
      <c r="E23" s="497"/>
      <c r="F23" s="497"/>
      <c r="G23" s="497"/>
      <c r="H23" s="497"/>
      <c r="I23" s="154"/>
      <c r="J23" s="312" t="s">
        <v>132</v>
      </c>
      <c r="K23" s="476">
        <v>0</v>
      </c>
      <c r="L23" s="622" t="s">
        <v>127</v>
      </c>
      <c r="M23" s="623"/>
      <c r="N23" s="404" t="s">
        <v>1</v>
      </c>
      <c r="O23" s="85"/>
      <c r="P23" s="172"/>
      <c r="Q23" s="172"/>
      <c r="R23" s="172"/>
      <c r="S23" s="164"/>
      <c r="T23" s="172"/>
      <c r="U23" s="172"/>
      <c r="V23" s="172"/>
      <c r="W23" s="172"/>
      <c r="X23" s="172"/>
      <c r="Y23" s="172"/>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row>
    <row r="24" spans="2:54" ht="16.149999999999999" customHeight="1" x14ac:dyDescent="0.2">
      <c r="B24" s="85"/>
      <c r="C24" s="605"/>
      <c r="D24" s="606"/>
      <c r="E24" s="606"/>
      <c r="F24" s="606"/>
      <c r="G24" s="606"/>
      <c r="H24" s="606"/>
      <c r="I24" s="606"/>
      <c r="J24" s="433">
        <v>0</v>
      </c>
      <c r="K24" s="434">
        <f>J24*$K$23</f>
        <v>0</v>
      </c>
      <c r="L24" s="630">
        <v>0</v>
      </c>
      <c r="M24" s="631"/>
      <c r="N24" s="435">
        <f>(J24+K24)*L24</f>
        <v>0</v>
      </c>
      <c r="O24" s="85"/>
      <c r="P24" s="172"/>
      <c r="Q24" s="172"/>
      <c r="R24" s="172"/>
      <c r="S24" s="165"/>
      <c r="T24" s="172"/>
      <c r="U24" s="172"/>
      <c r="V24" s="172"/>
      <c r="W24" s="172"/>
      <c r="X24" s="172"/>
      <c r="Y24" s="172"/>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row>
    <row r="25" spans="2:54" ht="16.149999999999999" customHeight="1" x14ac:dyDescent="0.2">
      <c r="B25" s="85"/>
      <c r="C25" s="626"/>
      <c r="D25" s="627"/>
      <c r="E25" s="627"/>
      <c r="F25" s="627"/>
      <c r="G25" s="627"/>
      <c r="H25" s="627"/>
      <c r="I25" s="627"/>
      <c r="J25" s="436">
        <v>0</v>
      </c>
      <c r="K25" s="437">
        <f t="shared" ref="K25:K28" si="1">J25*$K$23</f>
        <v>0</v>
      </c>
      <c r="L25" s="624">
        <v>0</v>
      </c>
      <c r="M25" s="625"/>
      <c r="N25" s="438">
        <f t="shared" ref="N25:N28" si="2">(J25+K25)*L25</f>
        <v>0</v>
      </c>
      <c r="O25" s="85"/>
      <c r="P25" s="172"/>
      <c r="Q25" s="172"/>
      <c r="R25" s="172"/>
      <c r="S25" s="165"/>
      <c r="T25" s="172"/>
      <c r="U25" s="172"/>
      <c r="V25" s="172"/>
      <c r="W25" s="172"/>
      <c r="X25" s="172"/>
      <c r="Y25" s="172"/>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2:54" ht="16.149999999999999" customHeight="1" x14ac:dyDescent="0.2">
      <c r="B26" s="85"/>
      <c r="C26" s="626"/>
      <c r="D26" s="627"/>
      <c r="E26" s="627"/>
      <c r="F26" s="627"/>
      <c r="G26" s="627"/>
      <c r="H26" s="627"/>
      <c r="I26" s="627"/>
      <c r="J26" s="439">
        <v>0</v>
      </c>
      <c r="K26" s="437">
        <f t="shared" si="1"/>
        <v>0</v>
      </c>
      <c r="L26" s="624">
        <v>0</v>
      </c>
      <c r="M26" s="625"/>
      <c r="N26" s="438">
        <f t="shared" si="2"/>
        <v>0</v>
      </c>
      <c r="O26" s="85"/>
      <c r="P26" s="172"/>
      <c r="Q26" s="172"/>
      <c r="R26" s="172"/>
      <c r="S26" s="165"/>
      <c r="T26" s="172"/>
      <c r="U26" s="172"/>
      <c r="V26" s="172"/>
      <c r="W26" s="172"/>
      <c r="X26" s="172"/>
      <c r="Y26" s="172"/>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row>
    <row r="27" spans="2:54" ht="16.149999999999999" customHeight="1" x14ac:dyDescent="0.2">
      <c r="B27" s="85"/>
      <c r="C27" s="626"/>
      <c r="D27" s="627"/>
      <c r="E27" s="627"/>
      <c r="F27" s="627"/>
      <c r="G27" s="627"/>
      <c r="H27" s="627"/>
      <c r="I27" s="627"/>
      <c r="J27" s="439">
        <v>0</v>
      </c>
      <c r="K27" s="437">
        <f t="shared" si="1"/>
        <v>0</v>
      </c>
      <c r="L27" s="624">
        <v>0</v>
      </c>
      <c r="M27" s="625"/>
      <c r="N27" s="438">
        <f t="shared" si="2"/>
        <v>0</v>
      </c>
      <c r="O27" s="85"/>
      <c r="P27" s="172"/>
      <c r="Q27" s="172"/>
      <c r="R27" s="172"/>
      <c r="S27" s="165"/>
      <c r="T27" s="172"/>
      <c r="U27" s="172"/>
      <c r="V27" s="172"/>
      <c r="W27" s="172"/>
      <c r="X27" s="172"/>
      <c r="Y27" s="172"/>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row>
    <row r="28" spans="2:54" ht="16.149999999999999" customHeight="1" x14ac:dyDescent="0.2">
      <c r="B28" s="85"/>
      <c r="C28" s="628"/>
      <c r="D28" s="629"/>
      <c r="E28" s="629"/>
      <c r="F28" s="629"/>
      <c r="G28" s="629"/>
      <c r="H28" s="629"/>
      <c r="I28" s="629"/>
      <c r="J28" s="440">
        <v>0</v>
      </c>
      <c r="K28" s="441">
        <f t="shared" si="1"/>
        <v>0</v>
      </c>
      <c r="L28" s="653">
        <v>0</v>
      </c>
      <c r="M28" s="654"/>
      <c r="N28" s="442">
        <f t="shared" si="2"/>
        <v>0</v>
      </c>
      <c r="O28" s="85"/>
      <c r="P28" s="172"/>
      <c r="Q28" s="172"/>
      <c r="R28" s="172"/>
      <c r="S28" s="165"/>
      <c r="T28" s="172"/>
      <c r="U28" s="172"/>
      <c r="V28" s="172"/>
      <c r="W28" s="172"/>
      <c r="X28" s="172"/>
      <c r="Y28" s="172"/>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row>
    <row r="29" spans="2:54" ht="18" customHeight="1" x14ac:dyDescent="0.2">
      <c r="B29" s="85"/>
      <c r="C29" s="85"/>
      <c r="D29" s="85"/>
      <c r="E29" s="85"/>
      <c r="F29" s="85"/>
      <c r="G29" s="85"/>
      <c r="H29" s="85"/>
      <c r="I29" s="85"/>
      <c r="J29" s="85"/>
      <c r="K29" s="85"/>
      <c r="L29" s="76"/>
      <c r="M29" s="147" t="s">
        <v>14</v>
      </c>
      <c r="N29" s="449">
        <f>SUM(N24:N28)</f>
        <v>0</v>
      </c>
      <c r="O29" s="85"/>
      <c r="P29" s="172"/>
      <c r="Q29" s="172"/>
      <c r="R29" s="172"/>
      <c r="S29" s="172"/>
      <c r="T29" s="172"/>
      <c r="U29" s="172"/>
      <c r="V29" s="172"/>
      <c r="W29" s="172"/>
      <c r="X29" s="172"/>
      <c r="Y29" s="172"/>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2:54" ht="32.450000000000003" customHeight="1" x14ac:dyDescent="0.2">
      <c r="B30" s="85"/>
      <c r="C30" s="555" t="s">
        <v>11</v>
      </c>
      <c r="D30" s="555"/>
      <c r="E30" s="555"/>
      <c r="F30" s="555"/>
      <c r="G30" s="555"/>
      <c r="H30" s="556"/>
      <c r="I30" s="556"/>
      <c r="J30" s="556"/>
      <c r="K30" s="556"/>
      <c r="L30" s="556"/>
      <c r="M30" s="556"/>
      <c r="N30" s="556"/>
      <c r="O30" s="85"/>
      <c r="P30" s="172"/>
      <c r="Q30" s="172"/>
      <c r="R30" s="172"/>
      <c r="S30" s="172"/>
      <c r="T30" s="172"/>
      <c r="U30" s="172"/>
      <c r="V30" s="172"/>
      <c r="W30" s="172"/>
      <c r="X30" s="172"/>
      <c r="Y30" s="172"/>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row>
    <row r="31" spans="2:54" ht="26.45" customHeight="1" x14ac:dyDescent="0.2">
      <c r="B31" s="85"/>
      <c r="C31" s="621" t="s">
        <v>70</v>
      </c>
      <c r="D31" s="621"/>
      <c r="E31" s="621"/>
      <c r="F31" s="621"/>
      <c r="G31" s="621"/>
      <c r="H31" s="621"/>
      <c r="I31" s="404" t="s">
        <v>8</v>
      </c>
      <c r="J31" s="362" t="s">
        <v>17</v>
      </c>
      <c r="K31" s="404" t="s">
        <v>9</v>
      </c>
      <c r="L31" s="622" t="s">
        <v>141</v>
      </c>
      <c r="M31" s="623"/>
      <c r="N31" s="414" t="s">
        <v>1</v>
      </c>
      <c r="O31" s="85"/>
      <c r="P31" s="172"/>
      <c r="Q31" s="172"/>
      <c r="R31" s="172"/>
      <c r="S31" s="172"/>
      <c r="T31" s="172"/>
      <c r="U31" s="172"/>
      <c r="V31" s="172"/>
      <c r="W31" s="172"/>
      <c r="X31" s="172"/>
      <c r="Y31" s="172"/>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row>
    <row r="32" spans="2:54" ht="16.149999999999999" customHeight="1" x14ac:dyDescent="0.2">
      <c r="B32" s="85"/>
      <c r="C32" s="607"/>
      <c r="D32" s="608"/>
      <c r="E32" s="608"/>
      <c r="F32" s="608"/>
      <c r="G32" s="608"/>
      <c r="H32" s="609"/>
      <c r="I32" s="443"/>
      <c r="J32" s="444">
        <v>0</v>
      </c>
      <c r="K32" s="425">
        <v>0</v>
      </c>
      <c r="L32" s="619">
        <v>0</v>
      </c>
      <c r="M32" s="620"/>
      <c r="N32" s="426">
        <f>(J32*K32)+L32</f>
        <v>0</v>
      </c>
      <c r="O32" s="85"/>
      <c r="P32" s="172"/>
      <c r="Q32" s="172"/>
      <c r="R32" s="172"/>
      <c r="S32" s="172"/>
      <c r="T32" s="172"/>
      <c r="U32" s="172"/>
      <c r="V32" s="172"/>
      <c r="W32" s="172"/>
      <c r="X32" s="172"/>
      <c r="Y32" s="172"/>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row>
    <row r="33" spans="1:54" ht="16.149999999999999" customHeight="1" x14ac:dyDescent="0.2">
      <c r="B33" s="85"/>
      <c r="C33" s="610"/>
      <c r="D33" s="655"/>
      <c r="E33" s="655"/>
      <c r="F33" s="655"/>
      <c r="G33" s="655"/>
      <c r="H33" s="655"/>
      <c r="I33" s="445"/>
      <c r="J33" s="446">
        <v>0</v>
      </c>
      <c r="K33" s="428">
        <v>0</v>
      </c>
      <c r="L33" s="652">
        <v>0</v>
      </c>
      <c r="M33" s="649"/>
      <c r="N33" s="429">
        <f t="shared" ref="N33:N36" si="3">(J33*K33)+L33</f>
        <v>0</v>
      </c>
      <c r="O33" s="85"/>
      <c r="P33" s="172"/>
      <c r="Q33" s="172"/>
      <c r="R33" s="172"/>
      <c r="S33" s="172"/>
      <c r="T33" s="172"/>
      <c r="U33" s="172"/>
      <c r="V33" s="172"/>
      <c r="W33" s="172"/>
      <c r="X33" s="172"/>
      <c r="Y33" s="172"/>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ht="16.149999999999999" customHeight="1" x14ac:dyDescent="0.2">
      <c r="B34" s="85"/>
      <c r="C34" s="610"/>
      <c r="D34" s="611"/>
      <c r="E34" s="611"/>
      <c r="F34" s="611"/>
      <c r="G34" s="611"/>
      <c r="H34" s="612"/>
      <c r="I34" s="445"/>
      <c r="J34" s="446">
        <v>0</v>
      </c>
      <c r="K34" s="428">
        <v>0</v>
      </c>
      <c r="L34" s="652">
        <v>0</v>
      </c>
      <c r="M34" s="649"/>
      <c r="N34" s="429">
        <f t="shared" si="3"/>
        <v>0</v>
      </c>
      <c r="O34" s="85"/>
      <c r="P34" s="172"/>
      <c r="Q34" s="172"/>
      <c r="R34" s="172"/>
      <c r="S34" s="172"/>
      <c r="T34" s="172"/>
      <c r="U34" s="172"/>
      <c r="V34" s="172"/>
      <c r="W34" s="172"/>
      <c r="X34" s="172"/>
      <c r="Y34" s="172"/>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ht="16.149999999999999" customHeight="1" x14ac:dyDescent="0.2">
      <c r="B35" s="85"/>
      <c r="C35" s="610"/>
      <c r="D35" s="611"/>
      <c r="E35" s="611"/>
      <c r="F35" s="611"/>
      <c r="G35" s="611"/>
      <c r="H35" s="612"/>
      <c r="I35" s="445"/>
      <c r="J35" s="446">
        <v>0</v>
      </c>
      <c r="K35" s="428">
        <v>0</v>
      </c>
      <c r="L35" s="652">
        <v>0</v>
      </c>
      <c r="M35" s="649"/>
      <c r="N35" s="429">
        <f t="shared" si="3"/>
        <v>0</v>
      </c>
      <c r="O35" s="85"/>
      <c r="P35" s="172"/>
      <c r="Q35" s="172"/>
      <c r="R35" s="172"/>
      <c r="S35" s="172"/>
      <c r="T35" s="172"/>
      <c r="U35" s="172"/>
      <c r="V35" s="172"/>
      <c r="W35" s="172"/>
      <c r="X35" s="172"/>
      <c r="Y35" s="172"/>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row>
    <row r="36" spans="1:54" ht="16.149999999999999" customHeight="1" x14ac:dyDescent="0.2">
      <c r="B36" s="85"/>
      <c r="C36" s="613"/>
      <c r="D36" s="614"/>
      <c r="E36" s="614"/>
      <c r="F36" s="614"/>
      <c r="G36" s="614"/>
      <c r="H36" s="615"/>
      <c r="I36" s="447"/>
      <c r="J36" s="448">
        <v>0</v>
      </c>
      <c r="K36" s="431">
        <v>0</v>
      </c>
      <c r="L36" s="656">
        <v>0</v>
      </c>
      <c r="M36" s="602"/>
      <c r="N36" s="432">
        <f t="shared" si="3"/>
        <v>0</v>
      </c>
      <c r="O36" s="85"/>
      <c r="P36" s="172"/>
      <c r="Q36" s="172"/>
      <c r="R36" s="172"/>
      <c r="S36" s="172"/>
      <c r="T36" s="172"/>
      <c r="U36" s="172"/>
      <c r="V36" s="172"/>
      <c r="W36" s="172"/>
      <c r="X36" s="172"/>
      <c r="Y36" s="172"/>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row>
    <row r="37" spans="1:54" ht="18" customHeight="1" x14ac:dyDescent="0.2">
      <c r="B37" s="85"/>
      <c r="C37" s="85"/>
      <c r="D37" s="85"/>
      <c r="E37" s="85"/>
      <c r="F37" s="85"/>
      <c r="G37" s="85"/>
      <c r="H37" s="85"/>
      <c r="I37" s="85"/>
      <c r="J37" s="403"/>
      <c r="K37" s="85"/>
      <c r="L37" s="76"/>
      <c r="M37" s="148" t="s">
        <v>16</v>
      </c>
      <c r="N37" s="449">
        <f>SUM(N32:N36)</f>
        <v>0</v>
      </c>
      <c r="O37" s="85"/>
      <c r="P37" s="172"/>
      <c r="Q37" s="172"/>
      <c r="R37" s="172"/>
      <c r="S37" s="172"/>
      <c r="T37" s="172"/>
      <c r="U37" s="172"/>
      <c r="V37" s="172"/>
      <c r="W37" s="172"/>
      <c r="X37" s="172"/>
      <c r="Y37" s="172"/>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ht="18" customHeight="1" x14ac:dyDescent="0.2">
      <c r="B38" s="85"/>
      <c r="C38" s="616" t="s">
        <v>134</v>
      </c>
      <c r="D38" s="616"/>
      <c r="E38" s="616"/>
      <c r="F38" s="616"/>
      <c r="G38" s="616"/>
      <c r="H38" s="617"/>
      <c r="I38" s="617"/>
      <c r="J38" s="617"/>
      <c r="K38" s="617"/>
      <c r="L38" s="74"/>
      <c r="M38" s="74"/>
      <c r="N38" s="236"/>
      <c r="O38" s="85"/>
      <c r="P38" s="172"/>
      <c r="Q38" s="172"/>
      <c r="R38" s="172"/>
      <c r="S38" s="172"/>
      <c r="T38" s="172"/>
      <c r="U38" s="172"/>
      <c r="V38" s="172"/>
      <c r="W38" s="172"/>
      <c r="X38" s="172"/>
      <c r="Y38" s="172"/>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1:54" ht="18" customHeight="1" x14ac:dyDescent="0.2">
      <c r="B39" s="85"/>
      <c r="C39" s="85"/>
      <c r="D39" s="85"/>
      <c r="E39" s="85"/>
      <c r="F39" s="85"/>
      <c r="G39" s="85"/>
      <c r="H39" s="76"/>
      <c r="I39" s="406"/>
      <c r="J39" s="74"/>
      <c r="K39" s="74"/>
      <c r="L39" s="76"/>
      <c r="M39" s="71" t="s">
        <v>20</v>
      </c>
      <c r="N39" s="450">
        <f>N19+N29+N37</f>
        <v>0</v>
      </c>
      <c r="O39" s="85"/>
      <c r="P39" s="172"/>
      <c r="Q39" s="172"/>
      <c r="R39" s="172"/>
      <c r="S39" s="172"/>
      <c r="T39" s="172"/>
      <c r="U39" s="172"/>
      <c r="V39" s="172"/>
      <c r="W39" s="172"/>
      <c r="X39" s="172"/>
      <c r="Y39" s="172"/>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1:54" ht="18" customHeight="1" x14ac:dyDescent="0.2">
      <c r="B40" s="85"/>
      <c r="C40" s="616" t="s">
        <v>15</v>
      </c>
      <c r="D40" s="616"/>
      <c r="E40" s="616"/>
      <c r="F40" s="616"/>
      <c r="G40" s="616"/>
      <c r="H40" s="617"/>
      <c r="I40" s="617"/>
      <c r="J40" s="617"/>
      <c r="K40" s="617"/>
      <c r="L40" s="617"/>
      <c r="M40" s="617"/>
      <c r="N40" s="617"/>
      <c r="O40" s="85"/>
      <c r="P40" s="172"/>
      <c r="Q40" s="172"/>
      <c r="R40" s="172"/>
      <c r="S40" s="172"/>
      <c r="T40" s="172"/>
      <c r="U40" s="172"/>
      <c r="V40" s="172"/>
      <c r="W40" s="172"/>
      <c r="X40" s="172"/>
      <c r="Y40" s="172"/>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row>
    <row r="41" spans="1:54" ht="15.6" customHeight="1" x14ac:dyDescent="0.2">
      <c r="B41" s="85"/>
      <c r="C41" s="85"/>
      <c r="D41" s="85"/>
      <c r="E41" s="85"/>
      <c r="F41" s="85"/>
      <c r="G41" s="85"/>
      <c r="H41" s="74"/>
      <c r="I41" s="74"/>
      <c r="J41" s="74"/>
      <c r="K41" s="406"/>
      <c r="L41" s="76"/>
      <c r="M41" s="71" t="s">
        <v>19</v>
      </c>
      <c r="N41" s="451">
        <v>0</v>
      </c>
      <c r="O41" s="85"/>
      <c r="P41" s="172"/>
      <c r="Q41" s="172"/>
      <c r="R41" s="172"/>
      <c r="S41" s="172"/>
      <c r="T41" s="172"/>
      <c r="U41" s="172"/>
      <c r="V41" s="172"/>
      <c r="W41" s="172"/>
      <c r="X41" s="172"/>
      <c r="Y41" s="172"/>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ht="18" customHeight="1" x14ac:dyDescent="0.2">
      <c r="B42" s="85"/>
      <c r="C42" s="616" t="s">
        <v>151</v>
      </c>
      <c r="D42" s="616"/>
      <c r="E42" s="616"/>
      <c r="F42" s="616"/>
      <c r="G42" s="616"/>
      <c r="H42" s="617"/>
      <c r="I42" s="617"/>
      <c r="J42" s="617"/>
      <c r="K42" s="617"/>
      <c r="L42" s="74"/>
      <c r="M42" s="74"/>
      <c r="N42" s="125"/>
      <c r="O42" s="85"/>
      <c r="P42" s="172"/>
      <c r="Q42" s="172"/>
      <c r="R42" s="172"/>
      <c r="S42" s="172"/>
      <c r="T42" s="172"/>
      <c r="U42" s="172"/>
      <c r="V42" s="172"/>
      <c r="W42" s="172"/>
      <c r="X42" s="172"/>
      <c r="Y42" s="172"/>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row>
    <row r="43" spans="1:54" ht="18" customHeight="1" x14ac:dyDescent="0.2">
      <c r="B43" s="85"/>
      <c r="C43" s="85"/>
      <c r="D43" s="74"/>
      <c r="E43" s="74"/>
      <c r="F43" s="74"/>
      <c r="G43" s="74"/>
      <c r="H43" s="74"/>
      <c r="I43" s="74"/>
      <c r="J43" s="74"/>
      <c r="K43" s="74"/>
      <c r="L43" s="76"/>
      <c r="M43" s="71" t="s">
        <v>18</v>
      </c>
      <c r="N43" s="452">
        <f>IF((N39-N41)&gt;0,(N39-N41),0)</f>
        <v>0</v>
      </c>
      <c r="O43" s="85"/>
      <c r="P43" s="172"/>
      <c r="Q43" s="172"/>
      <c r="R43" s="172"/>
      <c r="S43" s="172"/>
      <c r="T43" s="172"/>
      <c r="U43" s="172"/>
      <c r="V43" s="172"/>
      <c r="W43" s="172"/>
      <c r="X43" s="172"/>
      <c r="Y43" s="172"/>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row>
    <row r="44" spans="1:54" ht="18.600000000000001" customHeight="1" x14ac:dyDescent="0.2">
      <c r="B44" s="651" t="s">
        <v>143</v>
      </c>
      <c r="C44" s="562"/>
      <c r="D44" s="562"/>
      <c r="E44" s="562"/>
      <c r="F44" s="562"/>
      <c r="G44" s="562"/>
      <c r="H44" s="562"/>
      <c r="I44" s="562"/>
      <c r="J44" s="562"/>
      <c r="K44" s="562"/>
      <c r="L44" s="562"/>
      <c r="M44" s="562"/>
      <c r="N44" s="562"/>
      <c r="O44" s="562"/>
      <c r="P44" s="172"/>
      <c r="Q44" s="172"/>
      <c r="R44" s="172"/>
      <c r="S44" s="172"/>
      <c r="T44" s="172"/>
      <c r="U44" s="172"/>
      <c r="V44" s="172"/>
      <c r="W44" s="172"/>
      <c r="X44" s="172"/>
      <c r="Y44" s="172"/>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row>
    <row r="45" spans="1:54" ht="30" customHeight="1" x14ac:dyDescent="0.2">
      <c r="B45" s="385"/>
      <c r="C45" s="618" t="s">
        <v>75</v>
      </c>
      <c r="D45" s="556"/>
      <c r="E45" s="556"/>
      <c r="F45" s="556"/>
      <c r="G45" s="556"/>
      <c r="H45" s="556"/>
      <c r="I45" s="556"/>
      <c r="J45" s="556"/>
      <c r="K45" s="556"/>
      <c r="L45" s="556"/>
      <c r="M45" s="556"/>
      <c r="N45" s="556"/>
      <c r="O45" s="385"/>
      <c r="P45" s="172"/>
      <c r="Q45" s="172"/>
      <c r="R45" s="172"/>
      <c r="S45" s="172"/>
      <c r="T45" s="172"/>
      <c r="U45" s="172"/>
      <c r="V45" s="172"/>
      <c r="W45" s="172"/>
      <c r="X45" s="172"/>
      <c r="Y45" s="172"/>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row>
    <row r="46" spans="1:54" ht="13.9" customHeight="1" x14ac:dyDescent="0.2">
      <c r="B46" s="385"/>
      <c r="C46" s="385"/>
      <c r="D46" s="60"/>
      <c r="E46" s="60"/>
      <c r="F46" s="60"/>
      <c r="G46" s="60"/>
      <c r="H46" s="385"/>
      <c r="I46" s="385"/>
      <c r="J46" s="385"/>
      <c r="K46" s="385"/>
      <c r="L46" s="385"/>
      <c r="M46" s="385"/>
      <c r="N46" s="385"/>
      <c r="O46" s="385"/>
      <c r="P46" s="172"/>
      <c r="Q46" s="172"/>
      <c r="R46" s="172"/>
      <c r="S46" s="172"/>
      <c r="T46" s="172"/>
      <c r="U46" s="172"/>
      <c r="V46" s="172"/>
      <c r="W46" s="172"/>
      <c r="X46" s="172"/>
      <c r="Y46" s="172"/>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row>
    <row r="47" spans="1:54" x14ac:dyDescent="0.2">
      <c r="D47" s="31"/>
      <c r="E47" s="31"/>
      <c r="F47" s="31"/>
      <c r="G47" s="31"/>
      <c r="P47" s="172"/>
      <c r="Q47" s="172"/>
      <c r="R47" s="172"/>
      <c r="S47" s="172"/>
      <c r="T47" s="172"/>
      <c r="U47" s="172"/>
      <c r="V47" s="172"/>
      <c r="W47" s="172"/>
      <c r="X47" s="172"/>
      <c r="Y47" s="172"/>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row>
    <row r="48" spans="1:54" x14ac:dyDescent="0.2">
      <c r="A48" s="60"/>
      <c r="B48" s="60"/>
      <c r="C48" s="60"/>
      <c r="D48" s="60"/>
      <c r="E48" s="60"/>
      <c r="F48" s="60"/>
      <c r="G48" s="60"/>
      <c r="H48" s="60"/>
      <c r="I48" s="60"/>
      <c r="J48" s="60"/>
      <c r="K48" s="60"/>
      <c r="L48" s="68"/>
      <c r="M48" s="68"/>
      <c r="N48" s="60"/>
      <c r="O48" s="60"/>
      <c r="P48" s="172"/>
      <c r="Q48" s="172"/>
      <c r="R48" s="172"/>
      <c r="S48" s="172"/>
      <c r="T48" s="172"/>
      <c r="U48" s="172"/>
      <c r="V48" s="172"/>
      <c r="W48" s="172"/>
      <c r="X48" s="172"/>
      <c r="Y48" s="172"/>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row>
    <row r="49" spans="1:54" x14ac:dyDescent="0.2">
      <c r="A49" s="60"/>
      <c r="B49" s="60"/>
      <c r="C49" s="60"/>
      <c r="D49" s="127"/>
      <c r="E49" s="127"/>
      <c r="F49" s="127"/>
      <c r="G49" s="127"/>
      <c r="H49" s="31"/>
      <c r="I49" s="60"/>
      <c r="J49" s="60"/>
      <c r="K49" s="60"/>
      <c r="L49" s="60"/>
      <c r="M49" s="60"/>
      <c r="N49" s="60"/>
      <c r="O49" s="60"/>
      <c r="P49" s="172"/>
      <c r="Q49" s="172"/>
      <c r="R49" s="172"/>
      <c r="S49" s="172"/>
      <c r="T49" s="172"/>
      <c r="U49" s="172"/>
      <c r="V49" s="172"/>
      <c r="W49" s="172"/>
      <c r="X49" s="172"/>
      <c r="Y49" s="172"/>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row>
    <row r="50" spans="1:54" ht="18" x14ac:dyDescent="0.25">
      <c r="A50" s="60"/>
      <c r="B50" s="126"/>
      <c r="C50" s="60"/>
      <c r="D50" s="60"/>
      <c r="E50" s="60"/>
      <c r="F50" s="60"/>
      <c r="G50" s="60"/>
      <c r="H50" s="60"/>
      <c r="I50" s="60"/>
      <c r="J50" s="60"/>
      <c r="K50" s="60"/>
      <c r="L50" s="60"/>
      <c r="M50" s="60"/>
      <c r="N50" s="128"/>
      <c r="O50" s="60"/>
      <c r="P50" s="172"/>
      <c r="Q50" s="172"/>
      <c r="R50" s="172"/>
      <c r="S50" s="172"/>
      <c r="T50" s="172"/>
      <c r="U50" s="172"/>
      <c r="V50" s="172"/>
      <c r="W50" s="172"/>
      <c r="X50" s="172"/>
      <c r="Y50" s="172"/>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row>
    <row r="51" spans="1:54" x14ac:dyDescent="0.2">
      <c r="A51" s="60"/>
      <c r="B51" s="60"/>
      <c r="C51" s="60"/>
      <c r="D51" s="85"/>
      <c r="E51" s="85"/>
      <c r="F51" s="85"/>
      <c r="G51" s="85"/>
      <c r="H51" s="127"/>
      <c r="I51" s="60"/>
      <c r="J51" s="60"/>
      <c r="K51" s="60"/>
      <c r="L51" s="74"/>
      <c r="M51" s="74"/>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1:54" x14ac:dyDescent="0.2">
      <c r="A52" s="60"/>
      <c r="B52" s="60"/>
      <c r="C52" s="60"/>
      <c r="D52" s="85"/>
      <c r="E52" s="85"/>
      <c r="F52" s="85"/>
      <c r="G52" s="85"/>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1:54" x14ac:dyDescent="0.2">
      <c r="A53" s="60"/>
      <c r="B53" s="60"/>
      <c r="C53" s="60"/>
      <c r="D53" s="60"/>
      <c r="E53" s="60"/>
      <c r="F53" s="60"/>
      <c r="G53" s="60"/>
      <c r="H53" s="85"/>
      <c r="I53" s="85"/>
      <c r="J53" s="85"/>
      <c r="K53" s="85"/>
      <c r="L53" s="85"/>
      <c r="M53" s="85"/>
      <c r="N53" s="85"/>
      <c r="O53" s="85"/>
      <c r="P53" s="85"/>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1:54" x14ac:dyDescent="0.2">
      <c r="A54" s="60"/>
      <c r="B54" s="60"/>
      <c r="C54" s="60"/>
      <c r="D54" s="60"/>
      <c r="E54" s="60"/>
      <c r="F54" s="60"/>
      <c r="G54" s="60"/>
      <c r="H54" s="85"/>
      <c r="I54" s="85"/>
      <c r="J54" s="85"/>
      <c r="K54" s="85"/>
      <c r="L54" s="85"/>
      <c r="M54" s="85"/>
      <c r="N54" s="85"/>
      <c r="O54" s="85"/>
      <c r="P54" s="85"/>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1:54" ht="12.75" customHeight="1" x14ac:dyDescent="0.2">
      <c r="A55" s="60"/>
      <c r="B55" s="60"/>
      <c r="C55" s="60"/>
      <c r="D55" s="85"/>
      <c r="E55" s="85"/>
      <c r="F55" s="85"/>
      <c r="G55" s="85"/>
      <c r="H55" s="539"/>
      <c r="I55" s="502"/>
      <c r="J55" s="502"/>
      <c r="K55" s="502"/>
      <c r="L55" s="502"/>
      <c r="M55" s="387"/>
      <c r="N55" s="129"/>
      <c r="O55" s="85"/>
      <c r="P55" s="85"/>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1:54" x14ac:dyDescent="0.2">
      <c r="A56" s="60"/>
      <c r="B56" s="60"/>
      <c r="C56" s="60"/>
      <c r="D56" s="85"/>
      <c r="E56" s="85"/>
      <c r="F56" s="85"/>
      <c r="G56" s="85"/>
      <c r="H56" s="539"/>
      <c r="I56" s="539"/>
      <c r="J56" s="539"/>
      <c r="K56" s="502"/>
      <c r="L56" s="502"/>
      <c r="M56" s="387"/>
      <c r="N56" s="36"/>
      <c r="O56" s="85"/>
      <c r="P56" s="85"/>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1:54" x14ac:dyDescent="0.2">
      <c r="A57" s="60"/>
      <c r="B57" s="60"/>
      <c r="C57" s="60"/>
      <c r="D57" s="85"/>
      <c r="E57" s="85"/>
      <c r="F57" s="85"/>
      <c r="G57" s="85"/>
      <c r="H57" s="85"/>
      <c r="I57" s="85"/>
      <c r="J57" s="85"/>
      <c r="K57" s="85"/>
      <c r="L57" s="85"/>
      <c r="M57" s="85"/>
      <c r="N57" s="36"/>
      <c r="O57" s="85"/>
      <c r="P57" s="85"/>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1:54" x14ac:dyDescent="0.2">
      <c r="A58" s="60"/>
      <c r="B58" s="60"/>
      <c r="C58" s="60"/>
      <c r="D58" s="85"/>
      <c r="E58" s="85"/>
      <c r="F58" s="85"/>
      <c r="G58" s="85"/>
      <c r="H58" s="85"/>
      <c r="I58" s="85"/>
      <c r="J58" s="85"/>
      <c r="K58" s="85"/>
      <c r="L58" s="85"/>
      <c r="M58" s="85"/>
      <c r="N58" s="392"/>
      <c r="O58" s="85"/>
      <c r="P58" s="85"/>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1:54" x14ac:dyDescent="0.2">
      <c r="A59" s="60"/>
      <c r="B59" s="60"/>
      <c r="C59" s="60"/>
      <c r="D59" s="85"/>
      <c r="E59" s="85"/>
      <c r="F59" s="85"/>
      <c r="G59" s="85"/>
      <c r="H59" s="85"/>
      <c r="I59" s="85"/>
      <c r="J59" s="85"/>
      <c r="K59" s="85"/>
      <c r="L59" s="85"/>
      <c r="M59" s="85"/>
      <c r="N59" s="36"/>
      <c r="O59" s="85"/>
      <c r="P59" s="85"/>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1:54" x14ac:dyDescent="0.2">
      <c r="A60" s="60"/>
      <c r="B60" s="60"/>
      <c r="C60" s="60"/>
      <c r="D60" s="85"/>
      <c r="E60" s="85"/>
      <c r="F60" s="85"/>
      <c r="G60" s="85"/>
      <c r="H60" s="85"/>
      <c r="I60" s="85"/>
      <c r="J60" s="85"/>
      <c r="K60" s="85"/>
      <c r="L60" s="85"/>
      <c r="M60" s="85"/>
      <c r="N60" s="392"/>
      <c r="O60" s="85"/>
      <c r="P60" s="85"/>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1:54" x14ac:dyDescent="0.2">
      <c r="A61" s="60"/>
      <c r="B61" s="60"/>
      <c r="C61" s="60"/>
      <c r="D61" s="130"/>
      <c r="E61" s="130"/>
      <c r="F61" s="130"/>
      <c r="G61" s="130"/>
      <c r="H61" s="85"/>
      <c r="I61" s="85"/>
      <c r="J61" s="85"/>
      <c r="K61" s="85"/>
      <c r="L61" s="85"/>
      <c r="M61" s="85"/>
      <c r="N61" s="394"/>
      <c r="O61" s="85"/>
      <c r="P61" s="85"/>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1:54" x14ac:dyDescent="0.2">
      <c r="A62" s="60"/>
      <c r="B62" s="60"/>
      <c r="C62" s="60"/>
      <c r="D62" s="85"/>
      <c r="E62" s="85"/>
      <c r="F62" s="85"/>
      <c r="G62" s="85"/>
      <c r="H62" s="85"/>
      <c r="I62" s="85"/>
      <c r="J62" s="85"/>
      <c r="K62" s="60"/>
      <c r="L62" s="60"/>
      <c r="M62" s="60"/>
      <c r="N62" s="131"/>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1:54" x14ac:dyDescent="0.2">
      <c r="A63" s="60"/>
      <c r="B63" s="60"/>
      <c r="C63" s="60"/>
      <c r="D63" s="85"/>
      <c r="E63" s="85"/>
      <c r="F63" s="85"/>
      <c r="G63" s="85"/>
      <c r="H63" s="130"/>
      <c r="I63" s="85"/>
      <c r="J63" s="85"/>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1:54" x14ac:dyDescent="0.2">
      <c r="A64" s="60"/>
      <c r="B64" s="60"/>
      <c r="C64" s="60"/>
      <c r="D64" s="85"/>
      <c r="E64" s="85"/>
      <c r="F64" s="85"/>
      <c r="G64" s="85"/>
      <c r="H64" s="85"/>
      <c r="I64" s="85"/>
      <c r="J64" s="85"/>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1:54" x14ac:dyDescent="0.2">
      <c r="A65" s="60"/>
      <c r="B65" s="60"/>
      <c r="C65" s="60"/>
      <c r="D65" s="85"/>
      <c r="E65" s="85"/>
      <c r="F65" s="85"/>
      <c r="G65" s="85"/>
      <c r="H65" s="85"/>
      <c r="I65" s="85"/>
      <c r="J65" s="85"/>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1:54" x14ac:dyDescent="0.2">
      <c r="A66" s="60"/>
      <c r="B66" s="60"/>
      <c r="C66" s="60"/>
      <c r="D66" s="85"/>
      <c r="E66" s="85"/>
      <c r="F66" s="85"/>
      <c r="G66" s="85"/>
      <c r="H66" s="85"/>
      <c r="I66" s="85"/>
      <c r="J66" s="85"/>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x14ac:dyDescent="0.2">
      <c r="A67" s="60"/>
      <c r="B67" s="60"/>
      <c r="C67" s="60"/>
      <c r="D67" s="85"/>
      <c r="E67" s="85"/>
      <c r="F67" s="85"/>
      <c r="G67" s="85"/>
      <c r="H67" s="85"/>
      <c r="I67" s="85"/>
      <c r="J67" s="85"/>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1:54" x14ac:dyDescent="0.2">
      <c r="A68" s="60"/>
      <c r="B68" s="60"/>
      <c r="C68" s="60"/>
      <c r="D68" s="85"/>
      <c r="E68" s="85"/>
      <c r="F68" s="85"/>
      <c r="G68" s="85"/>
      <c r="H68" s="85"/>
      <c r="I68" s="85"/>
      <c r="J68" s="85"/>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1:54" x14ac:dyDescent="0.2">
      <c r="A69" s="60"/>
      <c r="B69" s="60"/>
      <c r="C69" s="60"/>
      <c r="D69" s="60"/>
      <c r="E69" s="60"/>
      <c r="F69" s="60"/>
      <c r="G69" s="60"/>
      <c r="H69" s="85"/>
      <c r="I69" s="85"/>
      <c r="J69" s="85"/>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1:54" x14ac:dyDescent="0.2">
      <c r="A70" s="60"/>
      <c r="B70" s="60"/>
      <c r="C70" s="60"/>
      <c r="D70" s="60"/>
      <c r="E70" s="60"/>
      <c r="F70" s="60"/>
      <c r="G70" s="60"/>
      <c r="H70" s="85"/>
      <c r="I70" s="85"/>
      <c r="J70" s="85"/>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1:54" x14ac:dyDescent="0.2">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1:54"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1:54"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1:54"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1:54"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1:54"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1:54"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1:54"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1:54"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1:54"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1:54"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1:54"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1:54"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row>
    <row r="88" spans="1:54"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row>
    <row r="89" spans="1:54"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row>
    <row r="90" spans="1:54"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row>
    <row r="91" spans="1:54"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row>
    <row r="92" spans="1:54"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row>
    <row r="93" spans="1:54"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row>
    <row r="94" spans="1:54"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row>
    <row r="95" spans="1:54" ht="9.75" customHeight="1" x14ac:dyDescent="0.2">
      <c r="A95" s="60"/>
      <c r="B95" s="538"/>
      <c r="C95" s="538"/>
      <c r="D95" s="538"/>
      <c r="E95" s="538"/>
      <c r="F95" s="538"/>
      <c r="G95" s="538"/>
      <c r="H95" s="538"/>
      <c r="I95" s="538"/>
      <c r="J95" s="538"/>
      <c r="K95" s="538"/>
      <c r="L95" s="538"/>
      <c r="M95" s="538"/>
      <c r="N95" s="538"/>
      <c r="O95" s="538"/>
      <c r="P95" s="385"/>
      <c r="Q95" s="60"/>
      <c r="R95" s="60"/>
      <c r="S95" s="60"/>
      <c r="T95" s="60"/>
      <c r="U95" s="60"/>
      <c r="V95" s="60"/>
      <c r="W95" s="60"/>
      <c r="X95" s="60"/>
      <c r="Y95" s="60"/>
      <c r="Z95" s="60"/>
      <c r="AA95" s="60"/>
      <c r="AB95" s="60"/>
      <c r="AC95" s="60"/>
      <c r="AD95" s="60"/>
    </row>
    <row r="96" spans="1:54" ht="9" customHeight="1" x14ac:dyDescent="0.2">
      <c r="A96" s="60"/>
      <c r="B96" s="538"/>
      <c r="C96" s="538"/>
      <c r="D96" s="538"/>
      <c r="E96" s="538"/>
      <c r="F96" s="538"/>
      <c r="G96" s="538"/>
      <c r="H96" s="538"/>
      <c r="I96" s="538"/>
      <c r="J96" s="538"/>
      <c r="K96" s="538"/>
      <c r="L96" s="538"/>
      <c r="M96" s="538"/>
      <c r="N96" s="538"/>
      <c r="O96" s="538"/>
      <c r="P96" s="385"/>
      <c r="Q96" s="60"/>
      <c r="R96" s="60"/>
      <c r="S96" s="60"/>
      <c r="T96" s="60"/>
      <c r="U96" s="60"/>
      <c r="V96" s="60"/>
      <c r="W96" s="60"/>
      <c r="X96" s="60"/>
      <c r="Y96" s="60"/>
      <c r="Z96" s="60"/>
      <c r="AA96" s="60"/>
      <c r="AB96" s="60"/>
      <c r="AC96" s="60"/>
      <c r="AD96" s="60"/>
    </row>
    <row r="97" spans="1:30" x14ac:dyDescent="0.2">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row>
    <row r="98" spans="1:30"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row>
    <row r="99" spans="1:30"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row>
    <row r="100" spans="1:30"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row>
    <row r="101" spans="1:30"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row>
    <row r="102" spans="1:30"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row>
    <row r="103" spans="1:30"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row>
    <row r="104" spans="1:30" x14ac:dyDescent="0.2">
      <c r="A104" s="60"/>
      <c r="B104" s="60"/>
      <c r="C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row>
    <row r="105" spans="1:30" x14ac:dyDescent="0.2">
      <c r="A105" s="60"/>
      <c r="B105" s="60"/>
      <c r="C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row>
  </sheetData>
  <sheetProtection algorithmName="SHA-512" hashValue="kk+y9t4MfirKHPMCCpqDJekt9m1xUW974Agkw6R3IJkYlhG9lyaSCO+4XYLEtd76KSZsRXxQ/MkbBjSpVzv3xA==" saltValue="/gF2jckBhalvLQbmLRo+xA==" spinCount="100000" sheet="1" formatCells="0"/>
  <mergeCells count="53">
    <mergeCell ref="H56:L56"/>
    <mergeCell ref="B95:O95"/>
    <mergeCell ref="B96:O96"/>
    <mergeCell ref="C38:K38"/>
    <mergeCell ref="C40:N40"/>
    <mergeCell ref="C42:K42"/>
    <mergeCell ref="B44:O44"/>
    <mergeCell ref="C45:N45"/>
    <mergeCell ref="H55:L55"/>
    <mergeCell ref="C34:H34"/>
    <mergeCell ref="L34:M34"/>
    <mergeCell ref="C35:H35"/>
    <mergeCell ref="L35:M35"/>
    <mergeCell ref="C36:H36"/>
    <mergeCell ref="L36:M36"/>
    <mergeCell ref="C33:H33"/>
    <mergeCell ref="L33:M33"/>
    <mergeCell ref="C26:I26"/>
    <mergeCell ref="L26:M26"/>
    <mergeCell ref="C27:I27"/>
    <mergeCell ref="L27:M27"/>
    <mergeCell ref="C28:I28"/>
    <mergeCell ref="L28:M28"/>
    <mergeCell ref="C30:N30"/>
    <mergeCell ref="C31:H31"/>
    <mergeCell ref="L31:M31"/>
    <mergeCell ref="C32:H32"/>
    <mergeCell ref="L32:M32"/>
    <mergeCell ref="C25:I25"/>
    <mergeCell ref="L25:M25"/>
    <mergeCell ref="C16:I16"/>
    <mergeCell ref="L16:M16"/>
    <mergeCell ref="C17:I17"/>
    <mergeCell ref="L17:M17"/>
    <mergeCell ref="C18:I18"/>
    <mergeCell ref="L18:M18"/>
    <mergeCell ref="K21:K22"/>
    <mergeCell ref="C23:H23"/>
    <mergeCell ref="L23:M23"/>
    <mergeCell ref="C24:I24"/>
    <mergeCell ref="L24:M24"/>
    <mergeCell ref="C13:I13"/>
    <mergeCell ref="L13:M13"/>
    <mergeCell ref="C14:I14"/>
    <mergeCell ref="L14:M14"/>
    <mergeCell ref="C15:I15"/>
    <mergeCell ref="L15:M15"/>
    <mergeCell ref="C12:O12"/>
    <mergeCell ref="L3:M3"/>
    <mergeCell ref="J6:N9"/>
    <mergeCell ref="C9:I9"/>
    <mergeCell ref="J10:N10"/>
    <mergeCell ref="C11:I11"/>
  </mergeCells>
  <printOptions horizontalCentered="1" verticalCentered="1"/>
  <pageMargins left="0.25" right="0" top="0.25" bottom="0.25" header="0.25" footer="0.2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5"/>
  <sheetViews>
    <sheetView showGridLines="0" view="pageBreakPreview" zoomScale="80" zoomScaleNormal="70" zoomScaleSheetLayoutView="80" workbookViewId="0">
      <selection activeCell="E6" sqref="E6"/>
    </sheetView>
  </sheetViews>
  <sheetFormatPr defaultColWidth="8.85546875" defaultRowHeight="12.75" x14ac:dyDescent="0.2"/>
  <cols>
    <col min="1" max="1" width="1.7109375" style="64" customWidth="1"/>
    <col min="2" max="2" width="4.28515625" style="64" customWidth="1"/>
    <col min="3" max="3" width="12.7109375" style="64" customWidth="1"/>
    <col min="4" max="4" width="5.28515625" style="64" customWidth="1"/>
    <col min="5" max="5" width="4.7109375" style="64" customWidth="1"/>
    <col min="6" max="6" width="2" style="64" customWidth="1"/>
    <col min="7" max="7" width="4.7109375" style="64" customWidth="1"/>
    <col min="8" max="8" width="9.140625" style="64" customWidth="1"/>
    <col min="9" max="9" width="11.42578125" style="64" customWidth="1"/>
    <col min="10" max="10" width="10" style="64" customWidth="1"/>
    <col min="11" max="11" width="11.42578125" style="64" customWidth="1"/>
    <col min="12" max="12" width="6.140625" style="64" customWidth="1"/>
    <col min="13" max="13" width="5.5703125" style="64" customWidth="1"/>
    <col min="14" max="14" width="12.28515625" style="64" customWidth="1"/>
    <col min="15" max="15" width="4.28515625" style="64" customWidth="1"/>
    <col min="16" max="17" width="9" style="64" customWidth="1"/>
    <col min="18" max="18" width="9.140625" style="64" customWidth="1"/>
    <col min="19" max="19" width="11.28515625" style="64" customWidth="1"/>
    <col min="20" max="22" width="9" style="64" customWidth="1"/>
    <col min="23" max="23" width="8.5703125" style="64" customWidth="1"/>
    <col min="24" max="24" width="10.42578125" style="64" customWidth="1"/>
    <col min="25" max="25" width="7.7109375" style="64" customWidth="1"/>
    <col min="26" max="16384" width="8.85546875" style="64"/>
  </cols>
  <sheetData>
    <row r="1" spans="2:56" ht="9" customHeight="1" x14ac:dyDescent="0.2"/>
    <row r="2" spans="2:56" ht="13.9" customHeight="1" x14ac:dyDescent="0.2">
      <c r="B2" s="60"/>
      <c r="C2" s="60"/>
      <c r="D2" s="60"/>
      <c r="E2" s="60"/>
      <c r="F2" s="60"/>
      <c r="G2" s="60"/>
      <c r="H2" s="60"/>
      <c r="I2" s="60"/>
      <c r="J2" s="386"/>
      <c r="K2" s="324"/>
      <c r="L2" s="395"/>
      <c r="M2" s="395"/>
      <c r="N2" s="326"/>
      <c r="O2" s="74"/>
      <c r="P2" s="172"/>
      <c r="Q2" s="172"/>
      <c r="R2" s="172"/>
      <c r="S2" s="172"/>
      <c r="T2" s="172"/>
      <c r="U2" s="172"/>
      <c r="V2" s="172"/>
      <c r="W2" s="172"/>
      <c r="X2" s="172"/>
      <c r="Y2" s="172"/>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row>
    <row r="3" spans="2:56" ht="9" customHeight="1" x14ac:dyDescent="0.2">
      <c r="B3" s="60"/>
      <c r="C3" s="133" t="s">
        <v>59</v>
      </c>
      <c r="D3" s="389"/>
      <c r="E3" s="389"/>
      <c r="F3" s="389"/>
      <c r="G3" s="389"/>
      <c r="H3" s="389"/>
      <c r="I3" s="60"/>
      <c r="J3" s="327"/>
      <c r="K3" s="185"/>
      <c r="L3" s="599" t="s">
        <v>83</v>
      </c>
      <c r="M3" s="600"/>
      <c r="N3" s="330" t="str">
        <f>'Cover Page'!O3</f>
        <v>8-31-18</v>
      </c>
      <c r="O3" s="74"/>
      <c r="P3" s="172"/>
      <c r="Q3" s="172"/>
      <c r="R3" s="172"/>
      <c r="S3" s="172"/>
      <c r="T3" s="172"/>
      <c r="U3" s="172"/>
      <c r="V3" s="172"/>
      <c r="W3" s="172"/>
      <c r="X3" s="172"/>
      <c r="Y3" s="172"/>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2:56" ht="9" customHeight="1" x14ac:dyDescent="0.2">
      <c r="B4" s="60"/>
      <c r="C4" s="61" t="s">
        <v>60</v>
      </c>
      <c r="D4" s="389"/>
      <c r="E4" s="389"/>
      <c r="F4" s="389"/>
      <c r="G4" s="389"/>
      <c r="H4" s="389"/>
      <c r="I4" s="60"/>
      <c r="J4" s="386"/>
      <c r="K4" s="166"/>
      <c r="L4" s="328"/>
      <c r="M4" s="328"/>
      <c r="N4" s="329"/>
      <c r="O4" s="74"/>
      <c r="P4" s="172"/>
      <c r="Q4" s="172"/>
      <c r="R4" s="172"/>
      <c r="S4" s="172"/>
      <c r="T4" s="172"/>
      <c r="U4" s="172"/>
      <c r="V4" s="172"/>
      <c r="W4" s="172"/>
      <c r="X4" s="172"/>
      <c r="Y4" s="172"/>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row>
    <row r="5" spans="2:56" ht="9" customHeight="1" x14ac:dyDescent="0.2">
      <c r="B5" s="60"/>
      <c r="C5" s="389" t="s">
        <v>61</v>
      </c>
      <c r="D5" s="389"/>
      <c r="E5" s="389"/>
      <c r="F5" s="389"/>
      <c r="G5" s="389"/>
      <c r="H5" s="389"/>
      <c r="I5" s="60"/>
      <c r="J5" s="386"/>
      <c r="K5" s="166"/>
      <c r="L5" s="328"/>
      <c r="M5" s="328"/>
      <c r="N5" s="329"/>
      <c r="O5" s="74"/>
      <c r="P5" s="172"/>
      <c r="Q5" s="172"/>
      <c r="R5" s="172"/>
      <c r="S5" s="172"/>
      <c r="T5" s="172"/>
      <c r="U5" s="172"/>
      <c r="V5" s="172"/>
      <c r="W5" s="172"/>
      <c r="X5" s="172"/>
      <c r="Y5" s="172"/>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row>
    <row r="6" spans="2:56" ht="11.45" customHeight="1" x14ac:dyDescent="0.2">
      <c r="B6" s="60"/>
      <c r="C6" s="389" t="s">
        <v>122</v>
      </c>
      <c r="D6" s="181" t="s">
        <v>65</v>
      </c>
      <c r="E6" s="467"/>
      <c r="F6" s="389" t="s">
        <v>66</v>
      </c>
      <c r="G6" s="467"/>
      <c r="H6" s="389"/>
      <c r="I6" s="60"/>
      <c r="J6" s="632"/>
      <c r="K6" s="633"/>
      <c r="L6" s="633"/>
      <c r="M6" s="633"/>
      <c r="N6" s="634"/>
      <c r="O6" s="74"/>
      <c r="P6" s="172"/>
      <c r="Q6" s="172"/>
      <c r="R6" s="172"/>
      <c r="S6" s="172"/>
      <c r="T6" s="172"/>
      <c r="U6" s="172"/>
      <c r="V6" s="172"/>
      <c r="W6" s="172"/>
      <c r="X6" s="172"/>
      <c r="Y6" s="172"/>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row>
    <row r="7" spans="2:56" ht="15" customHeight="1" x14ac:dyDescent="0.2">
      <c r="B7" s="60"/>
      <c r="C7" s="60"/>
      <c r="D7" s="60"/>
      <c r="E7" s="60"/>
      <c r="F7" s="60"/>
      <c r="G7" s="60"/>
      <c r="H7" s="60"/>
      <c r="I7" s="60"/>
      <c r="J7" s="635"/>
      <c r="K7" s="636"/>
      <c r="L7" s="636"/>
      <c r="M7" s="636"/>
      <c r="N7" s="637"/>
      <c r="O7" s="60"/>
      <c r="P7" s="172"/>
      <c r="Q7" s="172"/>
      <c r="R7" s="172"/>
      <c r="S7" s="172"/>
      <c r="T7" s="172"/>
      <c r="U7" s="172"/>
      <c r="V7" s="172"/>
      <c r="W7" s="172"/>
      <c r="X7" s="172"/>
      <c r="Y7" s="172"/>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row>
    <row r="8" spans="2:56" ht="11.45" customHeight="1" x14ac:dyDescent="0.2">
      <c r="B8" s="126"/>
      <c r="C8" s="60"/>
      <c r="D8" s="85"/>
      <c r="E8" s="85"/>
      <c r="F8" s="85"/>
      <c r="G8" s="85"/>
      <c r="H8" s="60"/>
      <c r="I8" s="60"/>
      <c r="J8" s="635"/>
      <c r="K8" s="636"/>
      <c r="L8" s="636"/>
      <c r="M8" s="636"/>
      <c r="N8" s="637"/>
      <c r="O8" s="60"/>
      <c r="P8" s="172"/>
      <c r="Q8" s="388"/>
      <c r="R8" s="172"/>
      <c r="S8" s="172"/>
      <c r="T8" s="172"/>
      <c r="U8" s="172"/>
      <c r="V8" s="172"/>
      <c r="W8" s="172"/>
      <c r="X8" s="172"/>
      <c r="Y8" s="172"/>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row>
    <row r="9" spans="2:56" ht="25.15" customHeight="1" x14ac:dyDescent="0.25">
      <c r="B9" s="60"/>
      <c r="C9" s="642" t="s">
        <v>131</v>
      </c>
      <c r="D9" s="643"/>
      <c r="E9" s="643"/>
      <c r="F9" s="643"/>
      <c r="G9" s="643"/>
      <c r="H9" s="643"/>
      <c r="I9" s="643"/>
      <c r="J9" s="638"/>
      <c r="K9" s="639"/>
      <c r="L9" s="639"/>
      <c r="M9" s="639"/>
      <c r="N9" s="640"/>
      <c r="O9" s="325"/>
      <c r="P9" s="150"/>
      <c r="Q9" s="60"/>
      <c r="S9" s="60"/>
      <c r="T9" s="62"/>
      <c r="U9" s="60"/>
      <c r="V9" s="60"/>
      <c r="W9" s="60"/>
      <c r="X9" s="60"/>
      <c r="Y9" s="60"/>
      <c r="Z9" s="74"/>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2:56" ht="12.6" customHeight="1" x14ac:dyDescent="0.2">
      <c r="B10" s="60"/>
      <c r="C10" s="60"/>
      <c r="D10" s="85"/>
      <c r="E10" s="85"/>
      <c r="F10" s="85"/>
      <c r="G10" s="85"/>
      <c r="H10" s="85"/>
      <c r="I10" s="85"/>
      <c r="J10" s="644" t="s">
        <v>112</v>
      </c>
      <c r="K10" s="645"/>
      <c r="L10" s="645"/>
      <c r="M10" s="645"/>
      <c r="N10" s="646"/>
      <c r="O10" s="388"/>
      <c r="P10" s="149"/>
      <c r="Q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2:56" ht="15.6" customHeight="1" x14ac:dyDescent="0.2">
      <c r="B11" s="60"/>
      <c r="C11" s="574" t="s">
        <v>47</v>
      </c>
      <c r="D11" s="573"/>
      <c r="E11" s="573"/>
      <c r="F11" s="573"/>
      <c r="G11" s="573"/>
      <c r="H11" s="573"/>
      <c r="I11" s="573"/>
      <c r="J11" s="402"/>
      <c r="K11" s="402"/>
      <c r="L11" s="402"/>
      <c r="M11" s="402"/>
      <c r="N11" s="402"/>
      <c r="O11" s="402"/>
      <c r="P11" s="60"/>
      <c r="Q11" s="172"/>
      <c r="R11" s="387"/>
      <c r="S11" s="387"/>
      <c r="T11" s="77"/>
      <c r="U11" s="78"/>
      <c r="V11" s="78"/>
      <c r="W11" s="78"/>
      <c r="X11" s="78"/>
      <c r="Y11" s="78"/>
      <c r="Z11" s="387"/>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row>
    <row r="12" spans="2:56" ht="18" customHeight="1" x14ac:dyDescent="0.2">
      <c r="B12" s="85"/>
      <c r="C12" s="555" t="s">
        <v>124</v>
      </c>
      <c r="D12" s="650"/>
      <c r="E12" s="650"/>
      <c r="F12" s="650"/>
      <c r="G12" s="650"/>
      <c r="H12" s="650"/>
      <c r="I12" s="650"/>
      <c r="J12" s="650"/>
      <c r="K12" s="650"/>
      <c r="L12" s="650"/>
      <c r="M12" s="650"/>
      <c r="N12" s="650"/>
      <c r="O12" s="650"/>
      <c r="P12" s="85"/>
      <c r="Q12" s="155"/>
      <c r="R12" s="386"/>
      <c r="S12" s="386"/>
      <c r="T12" s="164"/>
      <c r="U12" s="78"/>
      <c r="V12" s="78"/>
      <c r="W12" s="78"/>
      <c r="X12" s="78"/>
      <c r="Y12" s="78"/>
      <c r="Z12" s="386"/>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row>
    <row r="13" spans="2:56" ht="22.15" customHeight="1" x14ac:dyDescent="0.2">
      <c r="B13" s="85"/>
      <c r="C13" s="621" t="s">
        <v>10</v>
      </c>
      <c r="D13" s="621"/>
      <c r="E13" s="621"/>
      <c r="F13" s="621"/>
      <c r="G13" s="621"/>
      <c r="H13" s="621"/>
      <c r="I13" s="621"/>
      <c r="J13" s="167" t="s">
        <v>125</v>
      </c>
      <c r="K13" s="404" t="s">
        <v>4</v>
      </c>
      <c r="L13" s="622" t="s">
        <v>3</v>
      </c>
      <c r="M13" s="647"/>
      <c r="N13" s="414" t="s">
        <v>1</v>
      </c>
      <c r="O13" s="85"/>
      <c r="P13" s="172"/>
      <c r="Q13" s="172"/>
      <c r="R13" s="172"/>
      <c r="S13" s="164"/>
      <c r="T13" s="172"/>
      <c r="U13" s="172"/>
      <c r="V13" s="172"/>
      <c r="W13" s="172"/>
      <c r="X13" s="172"/>
      <c r="Y13" s="172"/>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2:56" ht="16.149999999999999" customHeight="1" x14ac:dyDescent="0.2">
      <c r="B14" s="85"/>
      <c r="C14" s="607"/>
      <c r="D14" s="608"/>
      <c r="E14" s="608"/>
      <c r="F14" s="608"/>
      <c r="G14" s="608"/>
      <c r="H14" s="608"/>
      <c r="I14" s="608"/>
      <c r="J14" s="424"/>
      <c r="K14" s="425">
        <v>0</v>
      </c>
      <c r="L14" s="641">
        <v>0</v>
      </c>
      <c r="M14" s="620"/>
      <c r="N14" s="426">
        <f>K14*L14</f>
        <v>0</v>
      </c>
      <c r="O14" s="85"/>
      <c r="P14" s="172"/>
      <c r="Q14" s="172"/>
      <c r="R14" s="172"/>
      <c r="S14" s="165"/>
      <c r="T14" s="388"/>
      <c r="U14" s="388"/>
      <c r="V14" s="172"/>
      <c r="W14" s="172"/>
      <c r="X14" s="172"/>
      <c r="Y14" s="172"/>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2:56" ht="16.149999999999999" customHeight="1" x14ac:dyDescent="0.2">
      <c r="B15" s="85"/>
      <c r="C15" s="610"/>
      <c r="D15" s="611"/>
      <c r="E15" s="611"/>
      <c r="F15" s="611"/>
      <c r="G15" s="611"/>
      <c r="H15" s="611"/>
      <c r="I15" s="611"/>
      <c r="J15" s="427"/>
      <c r="K15" s="428">
        <v>0</v>
      </c>
      <c r="L15" s="648">
        <v>0</v>
      </c>
      <c r="M15" s="649"/>
      <c r="N15" s="429">
        <f t="shared" ref="N15:N18" si="0">K15*L15</f>
        <v>0</v>
      </c>
      <c r="O15" s="85"/>
      <c r="P15" s="172"/>
      <c r="Q15" s="172"/>
      <c r="R15" s="172"/>
      <c r="S15" s="165"/>
      <c r="T15" s="172"/>
      <c r="U15" s="172"/>
      <c r="V15" s="172"/>
      <c r="W15" s="172"/>
      <c r="X15" s="172"/>
      <c r="Y15" s="172"/>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2:56" ht="16.149999999999999" customHeight="1" x14ac:dyDescent="0.2">
      <c r="B16" s="85"/>
      <c r="C16" s="610"/>
      <c r="D16" s="611"/>
      <c r="E16" s="611"/>
      <c r="F16" s="611"/>
      <c r="G16" s="611"/>
      <c r="H16" s="611"/>
      <c r="I16" s="611"/>
      <c r="J16" s="427"/>
      <c r="K16" s="428">
        <v>0</v>
      </c>
      <c r="L16" s="648">
        <v>0</v>
      </c>
      <c r="M16" s="649"/>
      <c r="N16" s="429">
        <f t="shared" si="0"/>
        <v>0</v>
      </c>
      <c r="O16" s="85"/>
      <c r="P16" s="172"/>
      <c r="Q16" s="172"/>
      <c r="R16" s="172"/>
      <c r="S16" s="165"/>
      <c r="T16" s="172"/>
      <c r="U16" s="172"/>
      <c r="V16" s="172"/>
      <c r="W16" s="172"/>
      <c r="X16" s="172"/>
      <c r="Y16" s="172"/>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16.149999999999999" customHeight="1" x14ac:dyDescent="0.2">
      <c r="B17" s="85"/>
      <c r="C17" s="610"/>
      <c r="D17" s="611"/>
      <c r="E17" s="611"/>
      <c r="F17" s="611"/>
      <c r="G17" s="611"/>
      <c r="H17" s="611"/>
      <c r="I17" s="611"/>
      <c r="J17" s="427"/>
      <c r="K17" s="428">
        <v>0</v>
      </c>
      <c r="L17" s="648">
        <v>0</v>
      </c>
      <c r="M17" s="649"/>
      <c r="N17" s="429">
        <f t="shared" si="0"/>
        <v>0</v>
      </c>
      <c r="O17" s="85"/>
      <c r="P17" s="172"/>
      <c r="Q17" s="172"/>
      <c r="R17" s="172"/>
      <c r="S17" s="165"/>
      <c r="T17" s="172"/>
      <c r="U17" s="172"/>
      <c r="V17" s="172"/>
      <c r="W17" s="172"/>
      <c r="X17" s="172"/>
      <c r="Y17" s="172"/>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ht="16.149999999999999" customHeight="1" x14ac:dyDescent="0.2">
      <c r="B18" s="85"/>
      <c r="C18" s="613"/>
      <c r="D18" s="614"/>
      <c r="E18" s="614"/>
      <c r="F18" s="614"/>
      <c r="G18" s="614"/>
      <c r="H18" s="614"/>
      <c r="I18" s="614"/>
      <c r="J18" s="430"/>
      <c r="K18" s="431">
        <v>0</v>
      </c>
      <c r="L18" s="601">
        <v>0</v>
      </c>
      <c r="M18" s="602"/>
      <c r="N18" s="432">
        <f t="shared" si="0"/>
        <v>0</v>
      </c>
      <c r="O18" s="85"/>
      <c r="P18" s="172"/>
      <c r="Q18" s="172"/>
      <c r="R18" s="172"/>
      <c r="S18" s="165"/>
      <c r="T18" s="172"/>
      <c r="U18" s="172"/>
      <c r="V18" s="172"/>
      <c r="W18" s="172"/>
      <c r="X18" s="172"/>
      <c r="Y18" s="172"/>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2:54" ht="18" customHeight="1" x14ac:dyDescent="0.2">
      <c r="B19" s="85"/>
      <c r="C19" s="85"/>
      <c r="D19" s="85"/>
      <c r="E19" s="85"/>
      <c r="F19" s="85"/>
      <c r="G19" s="85"/>
      <c r="H19" s="85"/>
      <c r="I19" s="146"/>
      <c r="J19" s="85"/>
      <c r="K19" s="85"/>
      <c r="L19" s="76"/>
      <c r="M19" s="147" t="s">
        <v>13</v>
      </c>
      <c r="N19" s="449">
        <f>SUM(N14:N18)</f>
        <v>0</v>
      </c>
      <c r="O19" s="85"/>
      <c r="P19" s="172"/>
      <c r="Q19" s="172"/>
      <c r="R19" s="172"/>
      <c r="S19" s="172"/>
      <c r="T19" s="172"/>
      <c r="U19" s="172"/>
      <c r="V19" s="172"/>
      <c r="W19" s="172"/>
      <c r="X19" s="172"/>
      <c r="Y19" s="172"/>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2:54" ht="15" customHeight="1" x14ac:dyDescent="0.2">
      <c r="B20" s="85"/>
      <c r="C20" s="85"/>
      <c r="D20" s="85"/>
      <c r="E20" s="85"/>
      <c r="F20" s="85"/>
      <c r="G20" s="85"/>
      <c r="H20" s="85"/>
      <c r="I20" s="146"/>
      <c r="J20" s="85"/>
      <c r="K20" s="85"/>
      <c r="L20" s="76"/>
      <c r="M20" s="147"/>
      <c r="N20" s="321"/>
      <c r="O20" s="85"/>
      <c r="P20" s="172"/>
      <c r="Q20" s="172"/>
      <c r="R20" s="172"/>
      <c r="S20" s="172"/>
      <c r="T20" s="172"/>
      <c r="U20" s="172"/>
      <c r="V20" s="172"/>
      <c r="W20" s="172"/>
      <c r="X20" s="172"/>
      <c r="Y20" s="172"/>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row>
    <row r="21" spans="2:54" ht="13.15" customHeight="1" x14ac:dyDescent="0.2">
      <c r="B21" s="85"/>
      <c r="C21" s="406" t="s">
        <v>12</v>
      </c>
      <c r="D21" s="406"/>
      <c r="E21" s="406"/>
      <c r="F21" s="406"/>
      <c r="G21" s="406"/>
      <c r="H21" s="407"/>
      <c r="I21" s="407"/>
      <c r="J21" s="390"/>
      <c r="K21" s="603" t="s">
        <v>133</v>
      </c>
      <c r="L21" s="390"/>
      <c r="M21" s="390"/>
      <c r="N21" s="390"/>
      <c r="O21" s="85"/>
      <c r="P21" s="172"/>
      <c r="Q21" s="172"/>
      <c r="R21" s="172"/>
      <c r="S21" s="172"/>
      <c r="T21" s="172"/>
      <c r="U21" s="172"/>
      <c r="V21" s="172"/>
      <c r="W21" s="172"/>
      <c r="X21" s="172"/>
      <c r="Y21" s="172"/>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row>
    <row r="22" spans="2:54" ht="26.45" customHeight="1" x14ac:dyDescent="0.2">
      <c r="B22" s="85"/>
      <c r="C22" s="406"/>
      <c r="D22" s="406"/>
      <c r="E22" s="406"/>
      <c r="F22" s="406"/>
      <c r="G22" s="406"/>
      <c r="H22" s="407"/>
      <c r="I22" s="407"/>
      <c r="J22" s="390"/>
      <c r="K22" s="604"/>
      <c r="L22" s="390"/>
      <c r="M22" s="390"/>
      <c r="N22" s="390"/>
      <c r="O22" s="85"/>
      <c r="P22" s="172"/>
      <c r="Q22" s="172"/>
      <c r="R22" s="172"/>
      <c r="S22" s="172"/>
      <c r="T22" s="172"/>
      <c r="U22" s="172"/>
      <c r="V22" s="172"/>
      <c r="W22" s="172"/>
      <c r="X22" s="172"/>
      <c r="Y22" s="172"/>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row>
    <row r="23" spans="2:54" ht="21.6" customHeight="1" x14ac:dyDescent="0.2">
      <c r="B23" s="85"/>
      <c r="C23" s="621" t="s">
        <v>69</v>
      </c>
      <c r="D23" s="497"/>
      <c r="E23" s="497"/>
      <c r="F23" s="497"/>
      <c r="G23" s="497"/>
      <c r="H23" s="497"/>
      <c r="I23" s="154"/>
      <c r="J23" s="312" t="s">
        <v>132</v>
      </c>
      <c r="K23" s="476">
        <v>0</v>
      </c>
      <c r="L23" s="622" t="s">
        <v>127</v>
      </c>
      <c r="M23" s="623"/>
      <c r="N23" s="404" t="s">
        <v>1</v>
      </c>
      <c r="O23" s="85"/>
      <c r="P23" s="172"/>
      <c r="Q23" s="172"/>
      <c r="R23" s="172"/>
      <c r="S23" s="164"/>
      <c r="T23" s="172"/>
      <c r="U23" s="172"/>
      <c r="V23" s="172"/>
      <c r="W23" s="172"/>
      <c r="X23" s="172"/>
      <c r="Y23" s="172"/>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row>
    <row r="24" spans="2:54" ht="16.149999999999999" customHeight="1" x14ac:dyDescent="0.2">
      <c r="B24" s="85"/>
      <c r="C24" s="605"/>
      <c r="D24" s="606"/>
      <c r="E24" s="606"/>
      <c r="F24" s="606"/>
      <c r="G24" s="606"/>
      <c r="H24" s="606"/>
      <c r="I24" s="606"/>
      <c r="J24" s="433">
        <v>0</v>
      </c>
      <c r="K24" s="434">
        <f>J24*$K$23</f>
        <v>0</v>
      </c>
      <c r="L24" s="630">
        <v>0</v>
      </c>
      <c r="M24" s="631"/>
      <c r="N24" s="435">
        <f>(J24+K24)*L24</f>
        <v>0</v>
      </c>
      <c r="O24" s="85"/>
      <c r="P24" s="172"/>
      <c r="Q24" s="172"/>
      <c r="R24" s="172"/>
      <c r="S24" s="165"/>
      <c r="T24" s="172"/>
      <c r="U24" s="172"/>
      <c r="V24" s="172"/>
      <c r="W24" s="172"/>
      <c r="X24" s="172"/>
      <c r="Y24" s="172"/>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row>
    <row r="25" spans="2:54" ht="16.149999999999999" customHeight="1" x14ac:dyDescent="0.2">
      <c r="B25" s="85"/>
      <c r="C25" s="626"/>
      <c r="D25" s="627"/>
      <c r="E25" s="627"/>
      <c r="F25" s="627"/>
      <c r="G25" s="627"/>
      <c r="H25" s="627"/>
      <c r="I25" s="627"/>
      <c r="J25" s="436">
        <v>0</v>
      </c>
      <c r="K25" s="437">
        <f t="shared" ref="K25:K28" si="1">J25*$K$23</f>
        <v>0</v>
      </c>
      <c r="L25" s="624">
        <v>0</v>
      </c>
      <c r="M25" s="625"/>
      <c r="N25" s="438">
        <f t="shared" ref="N25:N28" si="2">(J25+K25)*L25</f>
        <v>0</v>
      </c>
      <c r="O25" s="85"/>
      <c r="P25" s="172"/>
      <c r="Q25" s="172"/>
      <c r="R25" s="172"/>
      <c r="S25" s="165"/>
      <c r="T25" s="172"/>
      <c r="U25" s="172"/>
      <c r="V25" s="172"/>
      <c r="W25" s="172"/>
      <c r="X25" s="172"/>
      <c r="Y25" s="172"/>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2:54" ht="16.149999999999999" customHeight="1" x14ac:dyDescent="0.2">
      <c r="B26" s="85"/>
      <c r="C26" s="626"/>
      <c r="D26" s="627"/>
      <c r="E26" s="627"/>
      <c r="F26" s="627"/>
      <c r="G26" s="627"/>
      <c r="H26" s="627"/>
      <c r="I26" s="627"/>
      <c r="J26" s="439">
        <v>0</v>
      </c>
      <c r="K26" s="437">
        <f t="shared" si="1"/>
        <v>0</v>
      </c>
      <c r="L26" s="624">
        <v>0</v>
      </c>
      <c r="M26" s="625"/>
      <c r="N26" s="438">
        <f t="shared" si="2"/>
        <v>0</v>
      </c>
      <c r="O26" s="85"/>
      <c r="P26" s="172"/>
      <c r="Q26" s="172"/>
      <c r="R26" s="172"/>
      <c r="S26" s="165"/>
      <c r="T26" s="172"/>
      <c r="U26" s="172"/>
      <c r="V26" s="172"/>
      <c r="W26" s="172"/>
      <c r="X26" s="172"/>
      <c r="Y26" s="172"/>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row>
    <row r="27" spans="2:54" ht="16.149999999999999" customHeight="1" x14ac:dyDescent="0.2">
      <c r="B27" s="85"/>
      <c r="C27" s="626"/>
      <c r="D27" s="627"/>
      <c r="E27" s="627"/>
      <c r="F27" s="627"/>
      <c r="G27" s="627"/>
      <c r="H27" s="627"/>
      <c r="I27" s="627"/>
      <c r="J27" s="439">
        <v>0</v>
      </c>
      <c r="K27" s="437">
        <f t="shared" si="1"/>
        <v>0</v>
      </c>
      <c r="L27" s="624">
        <v>0</v>
      </c>
      <c r="M27" s="625"/>
      <c r="N27" s="438">
        <f t="shared" si="2"/>
        <v>0</v>
      </c>
      <c r="O27" s="85"/>
      <c r="P27" s="172"/>
      <c r="Q27" s="172"/>
      <c r="R27" s="172"/>
      <c r="S27" s="165"/>
      <c r="T27" s="172"/>
      <c r="U27" s="172"/>
      <c r="V27" s="172"/>
      <c r="W27" s="172"/>
      <c r="X27" s="172"/>
      <c r="Y27" s="172"/>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row>
    <row r="28" spans="2:54" ht="16.149999999999999" customHeight="1" x14ac:dyDescent="0.2">
      <c r="B28" s="85"/>
      <c r="C28" s="628"/>
      <c r="D28" s="629"/>
      <c r="E28" s="629"/>
      <c r="F28" s="629"/>
      <c r="G28" s="629"/>
      <c r="H28" s="629"/>
      <c r="I28" s="629"/>
      <c r="J28" s="440">
        <v>0</v>
      </c>
      <c r="K28" s="441">
        <f t="shared" si="1"/>
        <v>0</v>
      </c>
      <c r="L28" s="653">
        <v>0</v>
      </c>
      <c r="M28" s="654"/>
      <c r="N28" s="442">
        <f t="shared" si="2"/>
        <v>0</v>
      </c>
      <c r="O28" s="85"/>
      <c r="P28" s="172"/>
      <c r="Q28" s="172"/>
      <c r="R28" s="172"/>
      <c r="S28" s="165"/>
      <c r="T28" s="172"/>
      <c r="U28" s="172"/>
      <c r="V28" s="172"/>
      <c r="W28" s="172"/>
      <c r="X28" s="172"/>
      <c r="Y28" s="172"/>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row>
    <row r="29" spans="2:54" ht="18" customHeight="1" x14ac:dyDescent="0.2">
      <c r="B29" s="85"/>
      <c r="C29" s="85"/>
      <c r="D29" s="85"/>
      <c r="E29" s="85"/>
      <c r="F29" s="85"/>
      <c r="G29" s="85"/>
      <c r="H29" s="85"/>
      <c r="I29" s="85"/>
      <c r="J29" s="85"/>
      <c r="K29" s="85"/>
      <c r="L29" s="76"/>
      <c r="M29" s="147" t="s">
        <v>14</v>
      </c>
      <c r="N29" s="449">
        <f>SUM(N24:N28)</f>
        <v>0</v>
      </c>
      <c r="O29" s="85"/>
      <c r="P29" s="172"/>
      <c r="Q29" s="172"/>
      <c r="R29" s="172"/>
      <c r="S29" s="172"/>
      <c r="T29" s="172"/>
      <c r="U29" s="172"/>
      <c r="V29" s="172"/>
      <c r="W29" s="172"/>
      <c r="X29" s="172"/>
      <c r="Y29" s="172"/>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2:54" ht="32.450000000000003" customHeight="1" x14ac:dyDescent="0.2">
      <c r="B30" s="85"/>
      <c r="C30" s="555" t="s">
        <v>11</v>
      </c>
      <c r="D30" s="555"/>
      <c r="E30" s="555"/>
      <c r="F30" s="555"/>
      <c r="G30" s="555"/>
      <c r="H30" s="556"/>
      <c r="I30" s="556"/>
      <c r="J30" s="556"/>
      <c r="K30" s="556"/>
      <c r="L30" s="556"/>
      <c r="M30" s="556"/>
      <c r="N30" s="556"/>
      <c r="O30" s="85"/>
      <c r="P30" s="172"/>
      <c r="Q30" s="172"/>
      <c r="R30" s="172"/>
      <c r="S30" s="172"/>
      <c r="T30" s="172"/>
      <c r="U30" s="172"/>
      <c r="V30" s="172"/>
      <c r="W30" s="172"/>
      <c r="X30" s="172"/>
      <c r="Y30" s="172"/>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row>
    <row r="31" spans="2:54" ht="26.45" customHeight="1" x14ac:dyDescent="0.2">
      <c r="B31" s="85"/>
      <c r="C31" s="621" t="s">
        <v>70</v>
      </c>
      <c r="D31" s="621"/>
      <c r="E31" s="621"/>
      <c r="F31" s="621"/>
      <c r="G31" s="621"/>
      <c r="H31" s="621"/>
      <c r="I31" s="404" t="s">
        <v>8</v>
      </c>
      <c r="J31" s="362" t="s">
        <v>17</v>
      </c>
      <c r="K31" s="404" t="s">
        <v>9</v>
      </c>
      <c r="L31" s="622" t="s">
        <v>141</v>
      </c>
      <c r="M31" s="623"/>
      <c r="N31" s="414" t="s">
        <v>1</v>
      </c>
      <c r="O31" s="85"/>
      <c r="P31" s="172"/>
      <c r="Q31" s="172"/>
      <c r="R31" s="172"/>
      <c r="S31" s="172"/>
      <c r="T31" s="172"/>
      <c r="U31" s="172"/>
      <c r="V31" s="172"/>
      <c r="W31" s="172"/>
      <c r="X31" s="172"/>
      <c r="Y31" s="172"/>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row>
    <row r="32" spans="2:54" ht="16.149999999999999" customHeight="1" x14ac:dyDescent="0.2">
      <c r="B32" s="85"/>
      <c r="C32" s="607"/>
      <c r="D32" s="608"/>
      <c r="E32" s="608"/>
      <c r="F32" s="608"/>
      <c r="G32" s="608"/>
      <c r="H32" s="609"/>
      <c r="I32" s="443"/>
      <c r="J32" s="444">
        <v>0</v>
      </c>
      <c r="K32" s="425">
        <v>0</v>
      </c>
      <c r="L32" s="619">
        <v>0</v>
      </c>
      <c r="M32" s="620"/>
      <c r="N32" s="426">
        <f>(J32*K32)+L32</f>
        <v>0</v>
      </c>
      <c r="O32" s="85"/>
      <c r="P32" s="172"/>
      <c r="Q32" s="172"/>
      <c r="R32" s="172"/>
      <c r="S32" s="172"/>
      <c r="T32" s="172"/>
      <c r="U32" s="172"/>
      <c r="V32" s="172"/>
      <c r="W32" s="172"/>
      <c r="X32" s="172"/>
      <c r="Y32" s="172"/>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row>
    <row r="33" spans="1:54" ht="16.149999999999999" customHeight="1" x14ac:dyDescent="0.2">
      <c r="B33" s="85"/>
      <c r="C33" s="610"/>
      <c r="D33" s="655"/>
      <c r="E33" s="655"/>
      <c r="F33" s="655"/>
      <c r="G33" s="655"/>
      <c r="H33" s="655"/>
      <c r="I33" s="445"/>
      <c r="J33" s="446">
        <v>0</v>
      </c>
      <c r="K33" s="428">
        <v>0</v>
      </c>
      <c r="L33" s="652">
        <v>0</v>
      </c>
      <c r="M33" s="649"/>
      <c r="N33" s="429">
        <f t="shared" ref="N33:N36" si="3">(J33*K33)+L33</f>
        <v>0</v>
      </c>
      <c r="O33" s="85"/>
      <c r="P33" s="172"/>
      <c r="Q33" s="172"/>
      <c r="R33" s="172"/>
      <c r="S33" s="172"/>
      <c r="T33" s="172"/>
      <c r="U33" s="172"/>
      <c r="V33" s="172"/>
      <c r="W33" s="172"/>
      <c r="X33" s="172"/>
      <c r="Y33" s="172"/>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ht="16.149999999999999" customHeight="1" x14ac:dyDescent="0.2">
      <c r="B34" s="85"/>
      <c r="C34" s="610"/>
      <c r="D34" s="611"/>
      <c r="E34" s="611"/>
      <c r="F34" s="611"/>
      <c r="G34" s="611"/>
      <c r="H34" s="612"/>
      <c r="I34" s="445"/>
      <c r="J34" s="446">
        <v>0</v>
      </c>
      <c r="K34" s="428">
        <v>0</v>
      </c>
      <c r="L34" s="652">
        <v>0</v>
      </c>
      <c r="M34" s="649"/>
      <c r="N34" s="429">
        <f t="shared" si="3"/>
        <v>0</v>
      </c>
      <c r="O34" s="85"/>
      <c r="P34" s="172"/>
      <c r="Q34" s="172"/>
      <c r="R34" s="172"/>
      <c r="S34" s="172"/>
      <c r="T34" s="172"/>
      <c r="U34" s="172"/>
      <c r="V34" s="172"/>
      <c r="W34" s="172"/>
      <c r="X34" s="172"/>
      <c r="Y34" s="172"/>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ht="16.149999999999999" customHeight="1" x14ac:dyDescent="0.2">
      <c r="B35" s="85"/>
      <c r="C35" s="610"/>
      <c r="D35" s="611"/>
      <c r="E35" s="611"/>
      <c r="F35" s="611"/>
      <c r="G35" s="611"/>
      <c r="H35" s="612"/>
      <c r="I35" s="445"/>
      <c r="J35" s="446">
        <v>0</v>
      </c>
      <c r="K35" s="428">
        <v>0</v>
      </c>
      <c r="L35" s="652">
        <v>0</v>
      </c>
      <c r="M35" s="649"/>
      <c r="N35" s="429">
        <f t="shared" si="3"/>
        <v>0</v>
      </c>
      <c r="O35" s="85"/>
      <c r="P35" s="172"/>
      <c r="Q35" s="172"/>
      <c r="R35" s="172"/>
      <c r="S35" s="172"/>
      <c r="T35" s="172"/>
      <c r="U35" s="172"/>
      <c r="V35" s="172"/>
      <c r="W35" s="172"/>
      <c r="X35" s="172"/>
      <c r="Y35" s="172"/>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row>
    <row r="36" spans="1:54" ht="16.149999999999999" customHeight="1" x14ac:dyDescent="0.2">
      <c r="B36" s="85"/>
      <c r="C36" s="613"/>
      <c r="D36" s="614"/>
      <c r="E36" s="614"/>
      <c r="F36" s="614"/>
      <c r="G36" s="614"/>
      <c r="H36" s="615"/>
      <c r="I36" s="447"/>
      <c r="J36" s="448">
        <v>0</v>
      </c>
      <c r="K36" s="431">
        <v>0</v>
      </c>
      <c r="L36" s="656">
        <v>0</v>
      </c>
      <c r="M36" s="602"/>
      <c r="N36" s="432">
        <f t="shared" si="3"/>
        <v>0</v>
      </c>
      <c r="O36" s="85"/>
      <c r="P36" s="172"/>
      <c r="Q36" s="172"/>
      <c r="R36" s="172"/>
      <c r="S36" s="172"/>
      <c r="T36" s="172"/>
      <c r="U36" s="172"/>
      <c r="V36" s="172"/>
      <c r="W36" s="172"/>
      <c r="X36" s="172"/>
      <c r="Y36" s="172"/>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row>
    <row r="37" spans="1:54" ht="18" customHeight="1" x14ac:dyDescent="0.2">
      <c r="B37" s="85"/>
      <c r="C37" s="85"/>
      <c r="D37" s="85"/>
      <c r="E37" s="85"/>
      <c r="F37" s="85"/>
      <c r="G37" s="85"/>
      <c r="H37" s="85"/>
      <c r="I37" s="85"/>
      <c r="J37" s="403"/>
      <c r="K37" s="85"/>
      <c r="L37" s="76"/>
      <c r="M37" s="148" t="s">
        <v>16</v>
      </c>
      <c r="N37" s="449">
        <f>SUM(N32:N36)</f>
        <v>0</v>
      </c>
      <c r="O37" s="85"/>
      <c r="P37" s="172"/>
      <c r="Q37" s="172"/>
      <c r="R37" s="172"/>
      <c r="S37" s="172"/>
      <c r="T37" s="172"/>
      <c r="U37" s="172"/>
      <c r="V37" s="172"/>
      <c r="W37" s="172"/>
      <c r="X37" s="172"/>
      <c r="Y37" s="172"/>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ht="18" customHeight="1" x14ac:dyDescent="0.2">
      <c r="B38" s="85"/>
      <c r="C38" s="616" t="s">
        <v>134</v>
      </c>
      <c r="D38" s="616"/>
      <c r="E38" s="616"/>
      <c r="F38" s="616"/>
      <c r="G38" s="616"/>
      <c r="H38" s="617"/>
      <c r="I38" s="617"/>
      <c r="J38" s="617"/>
      <c r="K38" s="617"/>
      <c r="L38" s="74"/>
      <c r="M38" s="74"/>
      <c r="N38" s="236"/>
      <c r="O38" s="85"/>
      <c r="P38" s="172"/>
      <c r="Q38" s="172"/>
      <c r="R38" s="172"/>
      <c r="S38" s="172"/>
      <c r="T38" s="172"/>
      <c r="U38" s="172"/>
      <c r="V38" s="172"/>
      <c r="W38" s="172"/>
      <c r="X38" s="172"/>
      <c r="Y38" s="172"/>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1:54" ht="18" customHeight="1" x14ac:dyDescent="0.2">
      <c r="B39" s="85"/>
      <c r="C39" s="85"/>
      <c r="D39" s="85"/>
      <c r="E39" s="85"/>
      <c r="F39" s="85"/>
      <c r="G39" s="85"/>
      <c r="H39" s="76"/>
      <c r="I39" s="406"/>
      <c r="J39" s="74"/>
      <c r="K39" s="74"/>
      <c r="L39" s="76"/>
      <c r="M39" s="71" t="s">
        <v>20</v>
      </c>
      <c r="N39" s="450">
        <f>N19+N29+N37</f>
        <v>0</v>
      </c>
      <c r="O39" s="85"/>
      <c r="P39" s="172"/>
      <c r="Q39" s="172"/>
      <c r="R39" s="172"/>
      <c r="S39" s="172"/>
      <c r="T39" s="172"/>
      <c r="U39" s="172"/>
      <c r="V39" s="172"/>
      <c r="W39" s="172"/>
      <c r="X39" s="172"/>
      <c r="Y39" s="172"/>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1:54" ht="18" customHeight="1" x14ac:dyDescent="0.2">
      <c r="B40" s="85"/>
      <c r="C40" s="616" t="s">
        <v>15</v>
      </c>
      <c r="D40" s="616"/>
      <c r="E40" s="616"/>
      <c r="F40" s="616"/>
      <c r="G40" s="616"/>
      <c r="H40" s="617"/>
      <c r="I40" s="617"/>
      <c r="J40" s="617"/>
      <c r="K40" s="617"/>
      <c r="L40" s="617"/>
      <c r="M40" s="617"/>
      <c r="N40" s="617"/>
      <c r="O40" s="85"/>
      <c r="P40" s="172"/>
      <c r="Q40" s="172"/>
      <c r="R40" s="172"/>
      <c r="S40" s="172"/>
      <c r="T40" s="172"/>
      <c r="U40" s="172"/>
      <c r="V40" s="172"/>
      <c r="W40" s="172"/>
      <c r="X40" s="172"/>
      <c r="Y40" s="172"/>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row>
    <row r="41" spans="1:54" ht="15.6" customHeight="1" x14ac:dyDescent="0.2">
      <c r="B41" s="85"/>
      <c r="C41" s="85"/>
      <c r="D41" s="85"/>
      <c r="E41" s="85"/>
      <c r="F41" s="85"/>
      <c r="G41" s="85"/>
      <c r="H41" s="74"/>
      <c r="I41" s="74"/>
      <c r="J41" s="74"/>
      <c r="K41" s="406"/>
      <c r="L41" s="76"/>
      <c r="M41" s="71" t="s">
        <v>19</v>
      </c>
      <c r="N41" s="451">
        <v>0</v>
      </c>
      <c r="O41" s="85"/>
      <c r="P41" s="172"/>
      <c r="Q41" s="172"/>
      <c r="R41" s="172"/>
      <c r="S41" s="172"/>
      <c r="T41" s="172"/>
      <c r="U41" s="172"/>
      <c r="V41" s="172"/>
      <c r="W41" s="172"/>
      <c r="X41" s="172"/>
      <c r="Y41" s="172"/>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ht="18" customHeight="1" x14ac:dyDescent="0.2">
      <c r="B42" s="85"/>
      <c r="C42" s="616" t="s">
        <v>151</v>
      </c>
      <c r="D42" s="616"/>
      <c r="E42" s="616"/>
      <c r="F42" s="616"/>
      <c r="G42" s="616"/>
      <c r="H42" s="617"/>
      <c r="I42" s="617"/>
      <c r="J42" s="617"/>
      <c r="K42" s="617"/>
      <c r="L42" s="74"/>
      <c r="M42" s="74"/>
      <c r="N42" s="125"/>
      <c r="O42" s="85"/>
      <c r="P42" s="172"/>
      <c r="Q42" s="172"/>
      <c r="R42" s="172"/>
      <c r="S42" s="172"/>
      <c r="T42" s="172"/>
      <c r="U42" s="172"/>
      <c r="V42" s="172"/>
      <c r="W42" s="172"/>
      <c r="X42" s="172"/>
      <c r="Y42" s="172"/>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row>
    <row r="43" spans="1:54" ht="18" customHeight="1" x14ac:dyDescent="0.2">
      <c r="B43" s="85"/>
      <c r="C43" s="85"/>
      <c r="D43" s="74"/>
      <c r="E43" s="74"/>
      <c r="F43" s="74"/>
      <c r="G43" s="74"/>
      <c r="H43" s="74"/>
      <c r="I43" s="74"/>
      <c r="J43" s="74"/>
      <c r="K43" s="74"/>
      <c r="L43" s="76"/>
      <c r="M43" s="71" t="s">
        <v>18</v>
      </c>
      <c r="N43" s="452">
        <f>IF((N39-N41)&gt;0,(N39-N41),0)</f>
        <v>0</v>
      </c>
      <c r="O43" s="85"/>
      <c r="P43" s="172"/>
      <c r="Q43" s="172"/>
      <c r="R43" s="172"/>
      <c r="S43" s="172"/>
      <c r="T43" s="172"/>
      <c r="U43" s="172"/>
      <c r="V43" s="172"/>
      <c r="W43" s="172"/>
      <c r="X43" s="172"/>
      <c r="Y43" s="172"/>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row>
    <row r="44" spans="1:54" ht="18.600000000000001" customHeight="1" x14ac:dyDescent="0.2">
      <c r="B44" s="651" t="s">
        <v>143</v>
      </c>
      <c r="C44" s="562"/>
      <c r="D44" s="562"/>
      <c r="E44" s="562"/>
      <c r="F44" s="562"/>
      <c r="G44" s="562"/>
      <c r="H44" s="562"/>
      <c r="I44" s="562"/>
      <c r="J44" s="562"/>
      <c r="K44" s="562"/>
      <c r="L44" s="562"/>
      <c r="M44" s="562"/>
      <c r="N44" s="562"/>
      <c r="O44" s="562"/>
      <c r="P44" s="172"/>
      <c r="Q44" s="172"/>
      <c r="R44" s="172"/>
      <c r="S44" s="172"/>
      <c r="T44" s="172"/>
      <c r="U44" s="172"/>
      <c r="V44" s="172"/>
      <c r="W44" s="172"/>
      <c r="X44" s="172"/>
      <c r="Y44" s="172"/>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row>
    <row r="45" spans="1:54" ht="30" customHeight="1" x14ac:dyDescent="0.2">
      <c r="B45" s="385"/>
      <c r="C45" s="618" t="s">
        <v>75</v>
      </c>
      <c r="D45" s="556"/>
      <c r="E45" s="556"/>
      <c r="F45" s="556"/>
      <c r="G45" s="556"/>
      <c r="H45" s="556"/>
      <c r="I45" s="556"/>
      <c r="J45" s="556"/>
      <c r="K45" s="556"/>
      <c r="L45" s="556"/>
      <c r="M45" s="556"/>
      <c r="N45" s="556"/>
      <c r="O45" s="385"/>
      <c r="P45" s="172"/>
      <c r="Q45" s="172"/>
      <c r="R45" s="172"/>
      <c r="S45" s="172"/>
      <c r="T45" s="172"/>
      <c r="U45" s="172"/>
      <c r="V45" s="172"/>
      <c r="W45" s="172"/>
      <c r="X45" s="172"/>
      <c r="Y45" s="172"/>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row>
    <row r="46" spans="1:54" ht="13.9" customHeight="1" x14ac:dyDescent="0.2">
      <c r="B46" s="385"/>
      <c r="C46" s="385"/>
      <c r="D46" s="60"/>
      <c r="E46" s="60"/>
      <c r="F46" s="60"/>
      <c r="G46" s="60"/>
      <c r="H46" s="385"/>
      <c r="I46" s="385"/>
      <c r="J46" s="385"/>
      <c r="K46" s="385"/>
      <c r="L46" s="385"/>
      <c r="M46" s="385"/>
      <c r="N46" s="385"/>
      <c r="O46" s="385"/>
      <c r="P46" s="172"/>
      <c r="Q46" s="172"/>
      <c r="R46" s="172"/>
      <c r="S46" s="172"/>
      <c r="T46" s="172"/>
      <c r="U46" s="172"/>
      <c r="V46" s="172"/>
      <c r="W46" s="172"/>
      <c r="X46" s="172"/>
      <c r="Y46" s="172"/>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row>
    <row r="47" spans="1:54" x14ac:dyDescent="0.2">
      <c r="D47" s="31"/>
      <c r="E47" s="31"/>
      <c r="F47" s="31"/>
      <c r="G47" s="31"/>
      <c r="P47" s="172"/>
      <c r="Q47" s="172"/>
      <c r="R47" s="172"/>
      <c r="S47" s="172"/>
      <c r="T47" s="172"/>
      <c r="U47" s="172"/>
      <c r="V47" s="172"/>
      <c r="W47" s="172"/>
      <c r="X47" s="172"/>
      <c r="Y47" s="172"/>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row>
    <row r="48" spans="1:54" x14ac:dyDescent="0.2">
      <c r="A48" s="60"/>
      <c r="B48" s="60"/>
      <c r="C48" s="60"/>
      <c r="D48" s="60"/>
      <c r="E48" s="60"/>
      <c r="F48" s="60"/>
      <c r="G48" s="60"/>
      <c r="H48" s="60"/>
      <c r="I48" s="60"/>
      <c r="J48" s="60"/>
      <c r="K48" s="60"/>
      <c r="L48" s="68"/>
      <c r="M48" s="68"/>
      <c r="N48" s="60"/>
      <c r="O48" s="60"/>
      <c r="P48" s="172"/>
      <c r="Q48" s="172"/>
      <c r="R48" s="172"/>
      <c r="S48" s="172"/>
      <c r="T48" s="172"/>
      <c r="U48" s="172"/>
      <c r="V48" s="172"/>
      <c r="W48" s="172"/>
      <c r="X48" s="172"/>
      <c r="Y48" s="172"/>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row>
    <row r="49" spans="1:54" x14ac:dyDescent="0.2">
      <c r="A49" s="60"/>
      <c r="B49" s="60"/>
      <c r="C49" s="60"/>
      <c r="D49" s="127"/>
      <c r="E49" s="127"/>
      <c r="F49" s="127"/>
      <c r="G49" s="127"/>
      <c r="H49" s="31"/>
      <c r="I49" s="60"/>
      <c r="J49" s="60"/>
      <c r="K49" s="60"/>
      <c r="L49" s="60"/>
      <c r="M49" s="60"/>
      <c r="N49" s="60"/>
      <c r="O49" s="60"/>
      <c r="P49" s="172"/>
      <c r="Q49" s="172"/>
      <c r="R49" s="172"/>
      <c r="S49" s="172"/>
      <c r="T49" s="172"/>
      <c r="U49" s="172"/>
      <c r="V49" s="172"/>
      <c r="W49" s="172"/>
      <c r="X49" s="172"/>
      <c r="Y49" s="172"/>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row>
    <row r="50" spans="1:54" ht="18" x14ac:dyDescent="0.25">
      <c r="A50" s="60"/>
      <c r="B50" s="126"/>
      <c r="C50" s="60"/>
      <c r="D50" s="60"/>
      <c r="E50" s="60"/>
      <c r="F50" s="60"/>
      <c r="G50" s="60"/>
      <c r="H50" s="60"/>
      <c r="I50" s="60"/>
      <c r="J50" s="60"/>
      <c r="K50" s="60"/>
      <c r="L50" s="60"/>
      <c r="M50" s="60"/>
      <c r="N50" s="128"/>
      <c r="O50" s="60"/>
      <c r="P50" s="172"/>
      <c r="Q50" s="172"/>
      <c r="R50" s="172"/>
      <c r="S50" s="172"/>
      <c r="T50" s="172"/>
      <c r="U50" s="172"/>
      <c r="V50" s="172"/>
      <c r="W50" s="172"/>
      <c r="X50" s="172"/>
      <c r="Y50" s="172"/>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row>
    <row r="51" spans="1:54" x14ac:dyDescent="0.2">
      <c r="A51" s="60"/>
      <c r="B51" s="60"/>
      <c r="C51" s="60"/>
      <c r="D51" s="85"/>
      <c r="E51" s="85"/>
      <c r="F51" s="85"/>
      <c r="G51" s="85"/>
      <c r="H51" s="127"/>
      <c r="I51" s="60"/>
      <c r="J51" s="60"/>
      <c r="K51" s="60"/>
      <c r="L51" s="74"/>
      <c r="M51" s="74"/>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1:54" x14ac:dyDescent="0.2">
      <c r="A52" s="60"/>
      <c r="B52" s="60"/>
      <c r="C52" s="60"/>
      <c r="D52" s="85"/>
      <c r="E52" s="85"/>
      <c r="F52" s="85"/>
      <c r="G52" s="85"/>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1:54" x14ac:dyDescent="0.2">
      <c r="A53" s="60"/>
      <c r="B53" s="60"/>
      <c r="C53" s="60"/>
      <c r="D53" s="60"/>
      <c r="E53" s="60"/>
      <c r="F53" s="60"/>
      <c r="G53" s="60"/>
      <c r="H53" s="85"/>
      <c r="I53" s="85"/>
      <c r="J53" s="85"/>
      <c r="K53" s="85"/>
      <c r="L53" s="85"/>
      <c r="M53" s="85"/>
      <c r="N53" s="85"/>
      <c r="O53" s="85"/>
      <c r="P53" s="85"/>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1:54" x14ac:dyDescent="0.2">
      <c r="A54" s="60"/>
      <c r="B54" s="60"/>
      <c r="C54" s="60"/>
      <c r="D54" s="60"/>
      <c r="E54" s="60"/>
      <c r="F54" s="60"/>
      <c r="G54" s="60"/>
      <c r="H54" s="85"/>
      <c r="I54" s="85"/>
      <c r="J54" s="85"/>
      <c r="K54" s="85"/>
      <c r="L54" s="85"/>
      <c r="M54" s="85"/>
      <c r="N54" s="85"/>
      <c r="O54" s="85"/>
      <c r="P54" s="85"/>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1:54" ht="12.75" customHeight="1" x14ac:dyDescent="0.2">
      <c r="A55" s="60"/>
      <c r="B55" s="60"/>
      <c r="C55" s="60"/>
      <c r="D55" s="85"/>
      <c r="E55" s="85"/>
      <c r="F55" s="85"/>
      <c r="G55" s="85"/>
      <c r="H55" s="539"/>
      <c r="I55" s="502"/>
      <c r="J55" s="502"/>
      <c r="K55" s="502"/>
      <c r="L55" s="502"/>
      <c r="M55" s="387"/>
      <c r="N55" s="129"/>
      <c r="O55" s="85"/>
      <c r="P55" s="85"/>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1:54" x14ac:dyDescent="0.2">
      <c r="A56" s="60"/>
      <c r="B56" s="60"/>
      <c r="C56" s="60"/>
      <c r="D56" s="85"/>
      <c r="E56" s="85"/>
      <c r="F56" s="85"/>
      <c r="G56" s="85"/>
      <c r="H56" s="539"/>
      <c r="I56" s="539"/>
      <c r="J56" s="539"/>
      <c r="K56" s="502"/>
      <c r="L56" s="502"/>
      <c r="M56" s="387"/>
      <c r="N56" s="36"/>
      <c r="O56" s="85"/>
      <c r="P56" s="85"/>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1:54" x14ac:dyDescent="0.2">
      <c r="A57" s="60"/>
      <c r="B57" s="60"/>
      <c r="C57" s="60"/>
      <c r="D57" s="85"/>
      <c r="E57" s="85"/>
      <c r="F57" s="85"/>
      <c r="G57" s="85"/>
      <c r="H57" s="85"/>
      <c r="I57" s="85"/>
      <c r="J57" s="85"/>
      <c r="K57" s="85"/>
      <c r="L57" s="85"/>
      <c r="M57" s="85"/>
      <c r="N57" s="36"/>
      <c r="O57" s="85"/>
      <c r="P57" s="85"/>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1:54" x14ac:dyDescent="0.2">
      <c r="A58" s="60"/>
      <c r="B58" s="60"/>
      <c r="C58" s="60"/>
      <c r="D58" s="85"/>
      <c r="E58" s="85"/>
      <c r="F58" s="85"/>
      <c r="G58" s="85"/>
      <c r="H58" s="85"/>
      <c r="I58" s="85"/>
      <c r="J58" s="85"/>
      <c r="K58" s="85"/>
      <c r="L58" s="85"/>
      <c r="M58" s="85"/>
      <c r="N58" s="392"/>
      <c r="O58" s="85"/>
      <c r="P58" s="85"/>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1:54" x14ac:dyDescent="0.2">
      <c r="A59" s="60"/>
      <c r="B59" s="60"/>
      <c r="C59" s="60"/>
      <c r="D59" s="85"/>
      <c r="E59" s="85"/>
      <c r="F59" s="85"/>
      <c r="G59" s="85"/>
      <c r="H59" s="85"/>
      <c r="I59" s="85"/>
      <c r="J59" s="85"/>
      <c r="K59" s="85"/>
      <c r="L59" s="85"/>
      <c r="M59" s="85"/>
      <c r="N59" s="36"/>
      <c r="O59" s="85"/>
      <c r="P59" s="85"/>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1:54" x14ac:dyDescent="0.2">
      <c r="A60" s="60"/>
      <c r="B60" s="60"/>
      <c r="C60" s="60"/>
      <c r="D60" s="85"/>
      <c r="E60" s="85"/>
      <c r="F60" s="85"/>
      <c r="G60" s="85"/>
      <c r="H60" s="85"/>
      <c r="I60" s="85"/>
      <c r="J60" s="85"/>
      <c r="K60" s="85"/>
      <c r="L60" s="85"/>
      <c r="M60" s="85"/>
      <c r="N60" s="392"/>
      <c r="O60" s="85"/>
      <c r="P60" s="85"/>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1:54" x14ac:dyDescent="0.2">
      <c r="A61" s="60"/>
      <c r="B61" s="60"/>
      <c r="C61" s="60"/>
      <c r="D61" s="130"/>
      <c r="E61" s="130"/>
      <c r="F61" s="130"/>
      <c r="G61" s="130"/>
      <c r="H61" s="85"/>
      <c r="I61" s="85"/>
      <c r="J61" s="85"/>
      <c r="K61" s="85"/>
      <c r="L61" s="85"/>
      <c r="M61" s="85"/>
      <c r="N61" s="394"/>
      <c r="O61" s="85"/>
      <c r="P61" s="85"/>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1:54" x14ac:dyDescent="0.2">
      <c r="A62" s="60"/>
      <c r="B62" s="60"/>
      <c r="C62" s="60"/>
      <c r="D62" s="85"/>
      <c r="E62" s="85"/>
      <c r="F62" s="85"/>
      <c r="G62" s="85"/>
      <c r="H62" s="85"/>
      <c r="I62" s="85"/>
      <c r="J62" s="85"/>
      <c r="K62" s="60"/>
      <c r="L62" s="60"/>
      <c r="M62" s="60"/>
      <c r="N62" s="131"/>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1:54" x14ac:dyDescent="0.2">
      <c r="A63" s="60"/>
      <c r="B63" s="60"/>
      <c r="C63" s="60"/>
      <c r="D63" s="85"/>
      <c r="E63" s="85"/>
      <c r="F63" s="85"/>
      <c r="G63" s="85"/>
      <c r="H63" s="130"/>
      <c r="I63" s="85"/>
      <c r="J63" s="85"/>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1:54" x14ac:dyDescent="0.2">
      <c r="A64" s="60"/>
      <c r="B64" s="60"/>
      <c r="C64" s="60"/>
      <c r="D64" s="85"/>
      <c r="E64" s="85"/>
      <c r="F64" s="85"/>
      <c r="G64" s="85"/>
      <c r="H64" s="85"/>
      <c r="I64" s="85"/>
      <c r="J64" s="85"/>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1:54" x14ac:dyDescent="0.2">
      <c r="A65" s="60"/>
      <c r="B65" s="60"/>
      <c r="C65" s="60"/>
      <c r="D65" s="85"/>
      <c r="E65" s="85"/>
      <c r="F65" s="85"/>
      <c r="G65" s="85"/>
      <c r="H65" s="85"/>
      <c r="I65" s="85"/>
      <c r="J65" s="85"/>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1:54" x14ac:dyDescent="0.2">
      <c r="A66" s="60"/>
      <c r="B66" s="60"/>
      <c r="C66" s="60"/>
      <c r="D66" s="85"/>
      <c r="E66" s="85"/>
      <c r="F66" s="85"/>
      <c r="G66" s="85"/>
      <c r="H66" s="85"/>
      <c r="I66" s="85"/>
      <c r="J66" s="85"/>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x14ac:dyDescent="0.2">
      <c r="A67" s="60"/>
      <c r="B67" s="60"/>
      <c r="C67" s="60"/>
      <c r="D67" s="85"/>
      <c r="E67" s="85"/>
      <c r="F67" s="85"/>
      <c r="G67" s="85"/>
      <c r="H67" s="85"/>
      <c r="I67" s="85"/>
      <c r="J67" s="85"/>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1:54" x14ac:dyDescent="0.2">
      <c r="A68" s="60"/>
      <c r="B68" s="60"/>
      <c r="C68" s="60"/>
      <c r="D68" s="85"/>
      <c r="E68" s="85"/>
      <c r="F68" s="85"/>
      <c r="G68" s="85"/>
      <c r="H68" s="85"/>
      <c r="I68" s="85"/>
      <c r="J68" s="85"/>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1:54" x14ac:dyDescent="0.2">
      <c r="A69" s="60"/>
      <c r="B69" s="60"/>
      <c r="C69" s="60"/>
      <c r="D69" s="60"/>
      <c r="E69" s="60"/>
      <c r="F69" s="60"/>
      <c r="G69" s="60"/>
      <c r="H69" s="85"/>
      <c r="I69" s="85"/>
      <c r="J69" s="85"/>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1:54" x14ac:dyDescent="0.2">
      <c r="A70" s="60"/>
      <c r="B70" s="60"/>
      <c r="C70" s="60"/>
      <c r="D70" s="60"/>
      <c r="E70" s="60"/>
      <c r="F70" s="60"/>
      <c r="G70" s="60"/>
      <c r="H70" s="85"/>
      <c r="I70" s="85"/>
      <c r="J70" s="85"/>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1:54" x14ac:dyDescent="0.2">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1:54"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1:54"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1:54"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1:54"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1:54"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1:54"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1:54"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1:54"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1:54"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1:54"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1:54"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1:54"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row>
    <row r="88" spans="1:54"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row>
    <row r="89" spans="1:54"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row>
    <row r="90" spans="1:54"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row>
    <row r="91" spans="1:54"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row>
    <row r="92" spans="1:54"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row>
    <row r="93" spans="1:54"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row>
    <row r="94" spans="1:54"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row>
    <row r="95" spans="1:54" ht="9.75" customHeight="1" x14ac:dyDescent="0.2">
      <c r="A95" s="60"/>
      <c r="B95" s="538"/>
      <c r="C95" s="538"/>
      <c r="D95" s="538"/>
      <c r="E95" s="538"/>
      <c r="F95" s="538"/>
      <c r="G95" s="538"/>
      <c r="H95" s="538"/>
      <c r="I95" s="538"/>
      <c r="J95" s="538"/>
      <c r="K95" s="538"/>
      <c r="L95" s="538"/>
      <c r="M95" s="538"/>
      <c r="N95" s="538"/>
      <c r="O95" s="538"/>
      <c r="P95" s="385"/>
      <c r="Q95" s="60"/>
      <c r="R95" s="60"/>
      <c r="S95" s="60"/>
      <c r="T95" s="60"/>
      <c r="U95" s="60"/>
      <c r="V95" s="60"/>
      <c r="W95" s="60"/>
      <c r="X95" s="60"/>
      <c r="Y95" s="60"/>
      <c r="Z95" s="60"/>
      <c r="AA95" s="60"/>
      <c r="AB95" s="60"/>
      <c r="AC95" s="60"/>
      <c r="AD95" s="60"/>
    </row>
    <row r="96" spans="1:54" ht="9" customHeight="1" x14ac:dyDescent="0.2">
      <c r="A96" s="60"/>
      <c r="B96" s="538"/>
      <c r="C96" s="538"/>
      <c r="D96" s="538"/>
      <c r="E96" s="538"/>
      <c r="F96" s="538"/>
      <c r="G96" s="538"/>
      <c r="H96" s="538"/>
      <c r="I96" s="538"/>
      <c r="J96" s="538"/>
      <c r="K96" s="538"/>
      <c r="L96" s="538"/>
      <c r="M96" s="538"/>
      <c r="N96" s="538"/>
      <c r="O96" s="538"/>
      <c r="P96" s="385"/>
      <c r="Q96" s="60"/>
      <c r="R96" s="60"/>
      <c r="S96" s="60"/>
      <c r="T96" s="60"/>
      <c r="U96" s="60"/>
      <c r="V96" s="60"/>
      <c r="W96" s="60"/>
      <c r="X96" s="60"/>
      <c r="Y96" s="60"/>
      <c r="Z96" s="60"/>
      <c r="AA96" s="60"/>
      <c r="AB96" s="60"/>
      <c r="AC96" s="60"/>
      <c r="AD96" s="60"/>
    </row>
    <row r="97" spans="1:30" x14ac:dyDescent="0.2">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row>
    <row r="98" spans="1:30"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row>
    <row r="99" spans="1:30"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row>
    <row r="100" spans="1:30"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row>
    <row r="101" spans="1:30"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row>
    <row r="102" spans="1:30"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row>
    <row r="103" spans="1:30"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row>
    <row r="104" spans="1:30" x14ac:dyDescent="0.2">
      <c r="A104" s="60"/>
      <c r="B104" s="60"/>
      <c r="C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row>
    <row r="105" spans="1:30" x14ac:dyDescent="0.2">
      <c r="A105" s="60"/>
      <c r="B105" s="60"/>
      <c r="C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row>
  </sheetData>
  <sheetProtection algorithmName="SHA-512" hashValue="kk+y9t4MfirKHPMCCpqDJekt9m1xUW974Agkw6R3IJkYlhG9lyaSCO+4XYLEtd76KSZsRXxQ/MkbBjSpVzv3xA==" saltValue="/gF2jckBhalvLQbmLRo+xA==" spinCount="100000" sheet="1" formatCells="0"/>
  <mergeCells count="53">
    <mergeCell ref="H56:L56"/>
    <mergeCell ref="B95:O95"/>
    <mergeCell ref="B96:O96"/>
    <mergeCell ref="C38:K38"/>
    <mergeCell ref="C40:N40"/>
    <mergeCell ref="C42:K42"/>
    <mergeCell ref="B44:O44"/>
    <mergeCell ref="C45:N45"/>
    <mergeCell ref="H55:L55"/>
    <mergeCell ref="C34:H34"/>
    <mergeCell ref="L34:M34"/>
    <mergeCell ref="C35:H35"/>
    <mergeCell ref="L35:M35"/>
    <mergeCell ref="C36:H36"/>
    <mergeCell ref="L36:M36"/>
    <mergeCell ref="C33:H33"/>
    <mergeCell ref="L33:M33"/>
    <mergeCell ref="C26:I26"/>
    <mergeCell ref="L26:M26"/>
    <mergeCell ref="C27:I27"/>
    <mergeCell ref="L27:M27"/>
    <mergeCell ref="C28:I28"/>
    <mergeCell ref="L28:M28"/>
    <mergeCell ref="C30:N30"/>
    <mergeCell ref="C31:H31"/>
    <mergeCell ref="L31:M31"/>
    <mergeCell ref="C32:H32"/>
    <mergeCell ref="L32:M32"/>
    <mergeCell ref="C25:I25"/>
    <mergeCell ref="L25:M25"/>
    <mergeCell ref="C16:I16"/>
    <mergeCell ref="L16:M16"/>
    <mergeCell ref="C17:I17"/>
    <mergeCell ref="L17:M17"/>
    <mergeCell ref="C18:I18"/>
    <mergeCell ref="L18:M18"/>
    <mergeCell ref="K21:K22"/>
    <mergeCell ref="C23:H23"/>
    <mergeCell ref="L23:M23"/>
    <mergeCell ref="C24:I24"/>
    <mergeCell ref="L24:M24"/>
    <mergeCell ref="C13:I13"/>
    <mergeCell ref="L13:M13"/>
    <mergeCell ref="C14:I14"/>
    <mergeCell ref="L14:M14"/>
    <mergeCell ref="C15:I15"/>
    <mergeCell ref="L15:M15"/>
    <mergeCell ref="C12:O12"/>
    <mergeCell ref="L3:M3"/>
    <mergeCell ref="J6:N9"/>
    <mergeCell ref="C9:I9"/>
    <mergeCell ref="J10:N10"/>
    <mergeCell ref="C11:I11"/>
  </mergeCells>
  <printOptions horizontalCentered="1" verticalCentered="1"/>
  <pageMargins left="0.25" right="0" top="0.25" bottom="0.25" header="0.25" footer="0.2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5"/>
  <sheetViews>
    <sheetView showGridLines="0" view="pageBreakPreview" zoomScale="80" zoomScaleNormal="70" zoomScaleSheetLayoutView="80" workbookViewId="0">
      <selection activeCell="E6" sqref="E6"/>
    </sheetView>
  </sheetViews>
  <sheetFormatPr defaultColWidth="8.85546875" defaultRowHeight="12.75" x14ac:dyDescent="0.2"/>
  <cols>
    <col min="1" max="1" width="1.7109375" style="64" customWidth="1"/>
    <col min="2" max="2" width="4.28515625" style="64" customWidth="1"/>
    <col min="3" max="3" width="12.7109375" style="64" customWidth="1"/>
    <col min="4" max="4" width="5.28515625" style="64" customWidth="1"/>
    <col min="5" max="5" width="4.7109375" style="64" customWidth="1"/>
    <col min="6" max="6" width="2" style="64" customWidth="1"/>
    <col min="7" max="7" width="4.7109375" style="64" customWidth="1"/>
    <col min="8" max="8" width="9.140625" style="64" customWidth="1"/>
    <col min="9" max="9" width="11.42578125" style="64" customWidth="1"/>
    <col min="10" max="10" width="10" style="64" customWidth="1"/>
    <col min="11" max="11" width="11.42578125" style="64" customWidth="1"/>
    <col min="12" max="12" width="6.140625" style="64" customWidth="1"/>
    <col min="13" max="13" width="5.5703125" style="64" customWidth="1"/>
    <col min="14" max="14" width="12.28515625" style="64" customWidth="1"/>
    <col min="15" max="15" width="4.28515625" style="64" customWidth="1"/>
    <col min="16" max="17" width="9" style="64" customWidth="1"/>
    <col min="18" max="18" width="9.140625" style="64" customWidth="1"/>
    <col min="19" max="19" width="11.28515625" style="64" customWidth="1"/>
    <col min="20" max="22" width="9" style="64" customWidth="1"/>
    <col min="23" max="23" width="8.5703125" style="64" customWidth="1"/>
    <col min="24" max="24" width="10.42578125" style="64" customWidth="1"/>
    <col min="25" max="25" width="7.7109375" style="64" customWidth="1"/>
    <col min="26" max="16384" width="8.85546875" style="64"/>
  </cols>
  <sheetData>
    <row r="1" spans="2:56" ht="9" customHeight="1" x14ac:dyDescent="0.2"/>
    <row r="2" spans="2:56" ht="13.9" customHeight="1" x14ac:dyDescent="0.2">
      <c r="B2" s="60"/>
      <c r="C2" s="60"/>
      <c r="D2" s="60"/>
      <c r="E2" s="60"/>
      <c r="F2" s="60"/>
      <c r="G2" s="60"/>
      <c r="H2" s="60"/>
      <c r="I2" s="60"/>
      <c r="J2" s="386"/>
      <c r="K2" s="324"/>
      <c r="L2" s="395"/>
      <c r="M2" s="395"/>
      <c r="N2" s="326"/>
      <c r="O2" s="74"/>
      <c r="P2" s="172"/>
      <c r="Q2" s="172"/>
      <c r="R2" s="172"/>
      <c r="S2" s="172"/>
      <c r="T2" s="172"/>
      <c r="U2" s="172"/>
      <c r="V2" s="172"/>
      <c r="W2" s="172"/>
      <c r="X2" s="172"/>
      <c r="Y2" s="172"/>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row>
    <row r="3" spans="2:56" ht="9" customHeight="1" x14ac:dyDescent="0.2">
      <c r="B3" s="60"/>
      <c r="C3" s="133" t="s">
        <v>59</v>
      </c>
      <c r="D3" s="389"/>
      <c r="E3" s="389"/>
      <c r="F3" s="389"/>
      <c r="G3" s="389"/>
      <c r="H3" s="389"/>
      <c r="I3" s="60"/>
      <c r="J3" s="327"/>
      <c r="K3" s="185"/>
      <c r="L3" s="599" t="s">
        <v>83</v>
      </c>
      <c r="M3" s="600"/>
      <c r="N3" s="330" t="str">
        <f>'Cover Page'!O3</f>
        <v>8-31-18</v>
      </c>
      <c r="O3" s="74"/>
      <c r="P3" s="172"/>
      <c r="Q3" s="172"/>
      <c r="R3" s="172"/>
      <c r="S3" s="172"/>
      <c r="T3" s="172"/>
      <c r="U3" s="172"/>
      <c r="V3" s="172"/>
      <c r="W3" s="172"/>
      <c r="X3" s="172"/>
      <c r="Y3" s="172"/>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2:56" ht="9" customHeight="1" x14ac:dyDescent="0.2">
      <c r="B4" s="60"/>
      <c r="C4" s="61" t="s">
        <v>60</v>
      </c>
      <c r="D4" s="389"/>
      <c r="E4" s="389"/>
      <c r="F4" s="389"/>
      <c r="G4" s="389"/>
      <c r="H4" s="389"/>
      <c r="I4" s="60"/>
      <c r="J4" s="386"/>
      <c r="K4" s="166"/>
      <c r="L4" s="328"/>
      <c r="M4" s="328"/>
      <c r="N4" s="329"/>
      <c r="O4" s="74"/>
      <c r="P4" s="172"/>
      <c r="Q4" s="172"/>
      <c r="R4" s="172"/>
      <c r="S4" s="172"/>
      <c r="T4" s="172"/>
      <c r="U4" s="172"/>
      <c r="V4" s="172"/>
      <c r="W4" s="172"/>
      <c r="X4" s="172"/>
      <c r="Y4" s="172"/>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row>
    <row r="5" spans="2:56" ht="9" customHeight="1" x14ac:dyDescent="0.2">
      <c r="B5" s="60"/>
      <c r="C5" s="389" t="s">
        <v>61</v>
      </c>
      <c r="D5" s="389"/>
      <c r="E5" s="389"/>
      <c r="F5" s="389"/>
      <c r="G5" s="389"/>
      <c r="H5" s="389"/>
      <c r="I5" s="60"/>
      <c r="J5" s="386"/>
      <c r="K5" s="166"/>
      <c r="L5" s="328"/>
      <c r="M5" s="328"/>
      <c r="N5" s="329"/>
      <c r="O5" s="74"/>
      <c r="P5" s="172"/>
      <c r="Q5" s="172"/>
      <c r="R5" s="172"/>
      <c r="S5" s="172"/>
      <c r="T5" s="172"/>
      <c r="U5" s="172"/>
      <c r="V5" s="172"/>
      <c r="W5" s="172"/>
      <c r="X5" s="172"/>
      <c r="Y5" s="172"/>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row>
    <row r="6" spans="2:56" ht="11.45" customHeight="1" x14ac:dyDescent="0.2">
      <c r="B6" s="60"/>
      <c r="C6" s="389" t="s">
        <v>122</v>
      </c>
      <c r="D6" s="181" t="s">
        <v>65</v>
      </c>
      <c r="E6" s="467"/>
      <c r="F6" s="389" t="s">
        <v>66</v>
      </c>
      <c r="G6" s="467"/>
      <c r="H6" s="389"/>
      <c r="I6" s="60"/>
      <c r="J6" s="632"/>
      <c r="K6" s="633"/>
      <c r="L6" s="633"/>
      <c r="M6" s="633"/>
      <c r="N6" s="634"/>
      <c r="O6" s="74"/>
      <c r="P6" s="172"/>
      <c r="Q6" s="172"/>
      <c r="R6" s="172"/>
      <c r="S6" s="172"/>
      <c r="T6" s="172"/>
      <c r="U6" s="172"/>
      <c r="V6" s="172"/>
      <c r="W6" s="172"/>
      <c r="X6" s="172"/>
      <c r="Y6" s="172"/>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row>
    <row r="7" spans="2:56" ht="15" customHeight="1" x14ac:dyDescent="0.2">
      <c r="B7" s="60"/>
      <c r="C7" s="60"/>
      <c r="D7" s="60"/>
      <c r="E7" s="60"/>
      <c r="F7" s="60"/>
      <c r="G7" s="60"/>
      <c r="H7" s="60"/>
      <c r="I7" s="60"/>
      <c r="J7" s="635"/>
      <c r="K7" s="636"/>
      <c r="L7" s="636"/>
      <c r="M7" s="636"/>
      <c r="N7" s="637"/>
      <c r="O7" s="60"/>
      <c r="P7" s="172"/>
      <c r="Q7" s="172"/>
      <c r="R7" s="172"/>
      <c r="S7" s="172"/>
      <c r="T7" s="172"/>
      <c r="U7" s="172"/>
      <c r="V7" s="172"/>
      <c r="W7" s="172"/>
      <c r="X7" s="172"/>
      <c r="Y7" s="172"/>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row>
    <row r="8" spans="2:56" ht="11.45" customHeight="1" x14ac:dyDescent="0.2">
      <c r="B8" s="126"/>
      <c r="C8" s="60"/>
      <c r="D8" s="85"/>
      <c r="E8" s="85"/>
      <c r="F8" s="85"/>
      <c r="G8" s="85"/>
      <c r="H8" s="60"/>
      <c r="I8" s="60"/>
      <c r="J8" s="635"/>
      <c r="K8" s="636"/>
      <c r="L8" s="636"/>
      <c r="M8" s="636"/>
      <c r="N8" s="637"/>
      <c r="O8" s="60"/>
      <c r="P8" s="172"/>
      <c r="Q8" s="388"/>
      <c r="R8" s="172"/>
      <c r="S8" s="172"/>
      <c r="T8" s="172"/>
      <c r="U8" s="172"/>
      <c r="V8" s="172"/>
      <c r="W8" s="172"/>
      <c r="X8" s="172"/>
      <c r="Y8" s="172"/>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row>
    <row r="9" spans="2:56" ht="25.15" customHeight="1" x14ac:dyDescent="0.25">
      <c r="B9" s="60"/>
      <c r="C9" s="642" t="s">
        <v>131</v>
      </c>
      <c r="D9" s="643"/>
      <c r="E9" s="643"/>
      <c r="F9" s="643"/>
      <c r="G9" s="643"/>
      <c r="H9" s="643"/>
      <c r="I9" s="643"/>
      <c r="J9" s="638"/>
      <c r="K9" s="639"/>
      <c r="L9" s="639"/>
      <c r="M9" s="639"/>
      <c r="N9" s="640"/>
      <c r="O9" s="325"/>
      <c r="P9" s="150"/>
      <c r="Q9" s="60"/>
      <c r="S9" s="60"/>
      <c r="T9" s="62"/>
      <c r="U9" s="60"/>
      <c r="V9" s="60"/>
      <c r="W9" s="60"/>
      <c r="X9" s="60"/>
      <c r="Y9" s="60"/>
      <c r="Z9" s="74"/>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row>
    <row r="10" spans="2:56" ht="12.6" customHeight="1" x14ac:dyDescent="0.2">
      <c r="B10" s="60"/>
      <c r="C10" s="60"/>
      <c r="D10" s="85"/>
      <c r="E10" s="85"/>
      <c r="F10" s="85"/>
      <c r="G10" s="85"/>
      <c r="H10" s="85"/>
      <c r="I10" s="85"/>
      <c r="J10" s="644" t="s">
        <v>112</v>
      </c>
      <c r="K10" s="645"/>
      <c r="L10" s="645"/>
      <c r="M10" s="645"/>
      <c r="N10" s="646"/>
      <c r="O10" s="388"/>
      <c r="P10" s="149"/>
      <c r="Q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row>
    <row r="11" spans="2:56" ht="15.6" customHeight="1" x14ac:dyDescent="0.2">
      <c r="B11" s="60"/>
      <c r="C11" s="574" t="s">
        <v>47</v>
      </c>
      <c r="D11" s="573"/>
      <c r="E11" s="573"/>
      <c r="F11" s="573"/>
      <c r="G11" s="573"/>
      <c r="H11" s="573"/>
      <c r="I11" s="573"/>
      <c r="J11" s="402"/>
      <c r="K11" s="402"/>
      <c r="L11" s="402"/>
      <c r="M11" s="402"/>
      <c r="N11" s="402"/>
      <c r="O11" s="402"/>
      <c r="P11" s="60"/>
      <c r="Q11" s="172"/>
      <c r="R11" s="387"/>
      <c r="S11" s="387"/>
      <c r="T11" s="77"/>
      <c r="U11" s="78"/>
      <c r="V11" s="78"/>
      <c r="W11" s="78"/>
      <c r="X11" s="78"/>
      <c r="Y11" s="78"/>
      <c r="Z11" s="387"/>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row>
    <row r="12" spans="2:56" ht="18" customHeight="1" x14ac:dyDescent="0.2">
      <c r="B12" s="85"/>
      <c r="C12" s="555" t="s">
        <v>124</v>
      </c>
      <c r="D12" s="650"/>
      <c r="E12" s="650"/>
      <c r="F12" s="650"/>
      <c r="G12" s="650"/>
      <c r="H12" s="650"/>
      <c r="I12" s="650"/>
      <c r="J12" s="650"/>
      <c r="K12" s="650"/>
      <c r="L12" s="650"/>
      <c r="M12" s="650"/>
      <c r="N12" s="650"/>
      <c r="O12" s="650"/>
      <c r="P12" s="85"/>
      <c r="Q12" s="155"/>
      <c r="R12" s="386"/>
      <c r="S12" s="386"/>
      <c r="T12" s="164"/>
      <c r="U12" s="78"/>
      <c r="V12" s="78"/>
      <c r="W12" s="78"/>
      <c r="X12" s="78"/>
      <c r="Y12" s="78"/>
      <c r="Z12" s="386"/>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row>
    <row r="13" spans="2:56" ht="22.15" customHeight="1" x14ac:dyDescent="0.2">
      <c r="B13" s="85"/>
      <c r="C13" s="621" t="s">
        <v>10</v>
      </c>
      <c r="D13" s="621"/>
      <c r="E13" s="621"/>
      <c r="F13" s="621"/>
      <c r="G13" s="621"/>
      <c r="H13" s="621"/>
      <c r="I13" s="621"/>
      <c r="J13" s="167" t="s">
        <v>125</v>
      </c>
      <c r="K13" s="404" t="s">
        <v>4</v>
      </c>
      <c r="L13" s="622" t="s">
        <v>3</v>
      </c>
      <c r="M13" s="647"/>
      <c r="N13" s="414" t="s">
        <v>1</v>
      </c>
      <c r="O13" s="85"/>
      <c r="P13" s="172"/>
      <c r="Q13" s="172"/>
      <c r="R13" s="172"/>
      <c r="S13" s="164"/>
      <c r="T13" s="172"/>
      <c r="U13" s="172"/>
      <c r="V13" s="172"/>
      <c r="W13" s="172"/>
      <c r="X13" s="172"/>
      <c r="Y13" s="172"/>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2:56" ht="16.149999999999999" customHeight="1" x14ac:dyDescent="0.2">
      <c r="B14" s="85"/>
      <c r="C14" s="607"/>
      <c r="D14" s="608"/>
      <c r="E14" s="608"/>
      <c r="F14" s="608"/>
      <c r="G14" s="608"/>
      <c r="H14" s="608"/>
      <c r="I14" s="608"/>
      <c r="J14" s="424"/>
      <c r="K14" s="425">
        <v>0</v>
      </c>
      <c r="L14" s="641">
        <v>0</v>
      </c>
      <c r="M14" s="620"/>
      <c r="N14" s="426">
        <f>K14*L14</f>
        <v>0</v>
      </c>
      <c r="O14" s="85"/>
      <c r="P14" s="172"/>
      <c r="Q14" s="172"/>
      <c r="R14" s="172"/>
      <c r="S14" s="165"/>
      <c r="T14" s="388"/>
      <c r="U14" s="388"/>
      <c r="V14" s="172"/>
      <c r="W14" s="172"/>
      <c r="X14" s="172"/>
      <c r="Y14" s="172"/>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2:56" ht="16.149999999999999" customHeight="1" x14ac:dyDescent="0.2">
      <c r="B15" s="85"/>
      <c r="C15" s="610"/>
      <c r="D15" s="611"/>
      <c r="E15" s="611"/>
      <c r="F15" s="611"/>
      <c r="G15" s="611"/>
      <c r="H15" s="611"/>
      <c r="I15" s="611"/>
      <c r="J15" s="427"/>
      <c r="K15" s="428">
        <v>0</v>
      </c>
      <c r="L15" s="648">
        <v>0</v>
      </c>
      <c r="M15" s="649"/>
      <c r="N15" s="429">
        <f t="shared" ref="N15:N18" si="0">K15*L15</f>
        <v>0</v>
      </c>
      <c r="O15" s="85"/>
      <c r="P15" s="172"/>
      <c r="Q15" s="172"/>
      <c r="R15" s="172"/>
      <c r="S15" s="165"/>
      <c r="T15" s="172"/>
      <c r="U15" s="172"/>
      <c r="V15" s="172"/>
      <c r="W15" s="172"/>
      <c r="X15" s="172"/>
      <c r="Y15" s="172"/>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2:56" ht="16.149999999999999" customHeight="1" x14ac:dyDescent="0.2">
      <c r="B16" s="85"/>
      <c r="C16" s="610"/>
      <c r="D16" s="611"/>
      <c r="E16" s="611"/>
      <c r="F16" s="611"/>
      <c r="G16" s="611"/>
      <c r="H16" s="611"/>
      <c r="I16" s="611"/>
      <c r="J16" s="427"/>
      <c r="K16" s="428">
        <v>0</v>
      </c>
      <c r="L16" s="648">
        <v>0</v>
      </c>
      <c r="M16" s="649"/>
      <c r="N16" s="429">
        <f t="shared" si="0"/>
        <v>0</v>
      </c>
      <c r="O16" s="85"/>
      <c r="P16" s="172"/>
      <c r="Q16" s="172"/>
      <c r="R16" s="172"/>
      <c r="S16" s="165"/>
      <c r="T16" s="172"/>
      <c r="U16" s="172"/>
      <c r="V16" s="172"/>
      <c r="W16" s="172"/>
      <c r="X16" s="172"/>
      <c r="Y16" s="172"/>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16.149999999999999" customHeight="1" x14ac:dyDescent="0.2">
      <c r="B17" s="85"/>
      <c r="C17" s="610"/>
      <c r="D17" s="611"/>
      <c r="E17" s="611"/>
      <c r="F17" s="611"/>
      <c r="G17" s="611"/>
      <c r="H17" s="611"/>
      <c r="I17" s="611"/>
      <c r="J17" s="427"/>
      <c r="K17" s="428">
        <v>0</v>
      </c>
      <c r="L17" s="648">
        <v>0</v>
      </c>
      <c r="M17" s="649"/>
      <c r="N17" s="429">
        <f t="shared" si="0"/>
        <v>0</v>
      </c>
      <c r="O17" s="85"/>
      <c r="P17" s="172"/>
      <c r="Q17" s="172"/>
      <c r="R17" s="172"/>
      <c r="S17" s="165"/>
      <c r="T17" s="172"/>
      <c r="U17" s="172"/>
      <c r="V17" s="172"/>
      <c r="W17" s="172"/>
      <c r="X17" s="172"/>
      <c r="Y17" s="172"/>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ht="16.149999999999999" customHeight="1" x14ac:dyDescent="0.2">
      <c r="B18" s="85"/>
      <c r="C18" s="613"/>
      <c r="D18" s="614"/>
      <c r="E18" s="614"/>
      <c r="F18" s="614"/>
      <c r="G18" s="614"/>
      <c r="H18" s="614"/>
      <c r="I18" s="614"/>
      <c r="J18" s="430"/>
      <c r="K18" s="431">
        <v>0</v>
      </c>
      <c r="L18" s="601">
        <v>0</v>
      </c>
      <c r="M18" s="602"/>
      <c r="N18" s="432">
        <f t="shared" si="0"/>
        <v>0</v>
      </c>
      <c r="O18" s="85"/>
      <c r="P18" s="172"/>
      <c r="Q18" s="172"/>
      <c r="R18" s="172"/>
      <c r="S18" s="165"/>
      <c r="T18" s="172"/>
      <c r="U18" s="172"/>
      <c r="V18" s="172"/>
      <c r="W18" s="172"/>
      <c r="X18" s="172"/>
      <c r="Y18" s="172"/>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2:54" ht="18" customHeight="1" x14ac:dyDescent="0.2">
      <c r="B19" s="85"/>
      <c r="C19" s="85"/>
      <c r="D19" s="85"/>
      <c r="E19" s="85"/>
      <c r="F19" s="85"/>
      <c r="G19" s="85"/>
      <c r="H19" s="85"/>
      <c r="I19" s="146"/>
      <c r="J19" s="85"/>
      <c r="K19" s="85"/>
      <c r="L19" s="76"/>
      <c r="M19" s="147" t="s">
        <v>13</v>
      </c>
      <c r="N19" s="449">
        <f>SUM(N14:N18)</f>
        <v>0</v>
      </c>
      <c r="O19" s="85"/>
      <c r="P19" s="172"/>
      <c r="Q19" s="172"/>
      <c r="R19" s="172"/>
      <c r="S19" s="172"/>
      <c r="T19" s="172"/>
      <c r="U19" s="172"/>
      <c r="V19" s="172"/>
      <c r="W19" s="172"/>
      <c r="X19" s="172"/>
      <c r="Y19" s="172"/>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2:54" ht="15" customHeight="1" x14ac:dyDescent="0.2">
      <c r="B20" s="85"/>
      <c r="C20" s="85"/>
      <c r="D20" s="85"/>
      <c r="E20" s="85"/>
      <c r="F20" s="85"/>
      <c r="G20" s="85"/>
      <c r="H20" s="85"/>
      <c r="I20" s="146"/>
      <c r="J20" s="85"/>
      <c r="K20" s="85"/>
      <c r="L20" s="76"/>
      <c r="M20" s="147"/>
      <c r="N20" s="321"/>
      <c r="O20" s="85"/>
      <c r="P20" s="172"/>
      <c r="Q20" s="172"/>
      <c r="R20" s="172"/>
      <c r="S20" s="172"/>
      <c r="T20" s="172"/>
      <c r="U20" s="172"/>
      <c r="V20" s="172"/>
      <c r="W20" s="172"/>
      <c r="X20" s="172"/>
      <c r="Y20" s="172"/>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row>
    <row r="21" spans="2:54" ht="13.15" customHeight="1" x14ac:dyDescent="0.2">
      <c r="B21" s="85"/>
      <c r="C21" s="406" t="s">
        <v>12</v>
      </c>
      <c r="D21" s="406"/>
      <c r="E21" s="406"/>
      <c r="F21" s="406"/>
      <c r="G21" s="406"/>
      <c r="H21" s="407"/>
      <c r="I21" s="407"/>
      <c r="J21" s="390"/>
      <c r="K21" s="603" t="s">
        <v>133</v>
      </c>
      <c r="L21" s="390"/>
      <c r="M21" s="390"/>
      <c r="N21" s="390"/>
      <c r="O21" s="85"/>
      <c r="P21" s="172"/>
      <c r="Q21" s="172"/>
      <c r="R21" s="172"/>
      <c r="S21" s="172"/>
      <c r="T21" s="172"/>
      <c r="U21" s="172"/>
      <c r="V21" s="172"/>
      <c r="W21" s="172"/>
      <c r="X21" s="172"/>
      <c r="Y21" s="172"/>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row>
    <row r="22" spans="2:54" ht="26.45" customHeight="1" x14ac:dyDescent="0.2">
      <c r="B22" s="85"/>
      <c r="C22" s="406"/>
      <c r="D22" s="406"/>
      <c r="E22" s="406"/>
      <c r="F22" s="406"/>
      <c r="G22" s="406"/>
      <c r="H22" s="407"/>
      <c r="I22" s="407"/>
      <c r="J22" s="390"/>
      <c r="K22" s="604"/>
      <c r="L22" s="390"/>
      <c r="M22" s="390"/>
      <c r="N22" s="390"/>
      <c r="O22" s="85"/>
      <c r="P22" s="172"/>
      <c r="Q22" s="172"/>
      <c r="R22" s="172"/>
      <c r="S22" s="172"/>
      <c r="T22" s="172"/>
      <c r="U22" s="172"/>
      <c r="V22" s="172"/>
      <c r="W22" s="172"/>
      <c r="X22" s="172"/>
      <c r="Y22" s="172"/>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row>
    <row r="23" spans="2:54" ht="21.6" customHeight="1" x14ac:dyDescent="0.2">
      <c r="B23" s="85"/>
      <c r="C23" s="621" t="s">
        <v>69</v>
      </c>
      <c r="D23" s="497"/>
      <c r="E23" s="497"/>
      <c r="F23" s="497"/>
      <c r="G23" s="497"/>
      <c r="H23" s="497"/>
      <c r="I23" s="154"/>
      <c r="J23" s="312" t="s">
        <v>132</v>
      </c>
      <c r="K23" s="476">
        <v>0</v>
      </c>
      <c r="L23" s="622" t="s">
        <v>127</v>
      </c>
      <c r="M23" s="623"/>
      <c r="N23" s="404" t="s">
        <v>1</v>
      </c>
      <c r="O23" s="85"/>
      <c r="P23" s="172"/>
      <c r="Q23" s="172"/>
      <c r="R23" s="172"/>
      <c r="S23" s="164"/>
      <c r="T23" s="172"/>
      <c r="U23" s="172"/>
      <c r="V23" s="172"/>
      <c r="W23" s="172"/>
      <c r="X23" s="172"/>
      <c r="Y23" s="172"/>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row>
    <row r="24" spans="2:54" ht="16.149999999999999" customHeight="1" x14ac:dyDescent="0.2">
      <c r="B24" s="85"/>
      <c r="C24" s="605"/>
      <c r="D24" s="606"/>
      <c r="E24" s="606"/>
      <c r="F24" s="606"/>
      <c r="G24" s="606"/>
      <c r="H24" s="606"/>
      <c r="I24" s="606"/>
      <c r="J24" s="433">
        <v>0</v>
      </c>
      <c r="K24" s="434">
        <f>J24*$K$23</f>
        <v>0</v>
      </c>
      <c r="L24" s="630">
        <v>0</v>
      </c>
      <c r="M24" s="631"/>
      <c r="N24" s="435">
        <f>(J24+K24)*L24</f>
        <v>0</v>
      </c>
      <c r="O24" s="85"/>
      <c r="P24" s="172"/>
      <c r="Q24" s="172"/>
      <c r="R24" s="172"/>
      <c r="S24" s="165"/>
      <c r="T24" s="172"/>
      <c r="U24" s="172"/>
      <c r="V24" s="172"/>
      <c r="W24" s="172"/>
      <c r="X24" s="172"/>
      <c r="Y24" s="172"/>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row>
    <row r="25" spans="2:54" ht="16.149999999999999" customHeight="1" x14ac:dyDescent="0.2">
      <c r="B25" s="85"/>
      <c r="C25" s="626"/>
      <c r="D25" s="627"/>
      <c r="E25" s="627"/>
      <c r="F25" s="627"/>
      <c r="G25" s="627"/>
      <c r="H25" s="627"/>
      <c r="I25" s="627"/>
      <c r="J25" s="436">
        <v>0</v>
      </c>
      <c r="K25" s="437">
        <f t="shared" ref="K25:K28" si="1">J25*$K$23</f>
        <v>0</v>
      </c>
      <c r="L25" s="624">
        <v>0</v>
      </c>
      <c r="M25" s="625"/>
      <c r="N25" s="438">
        <f t="shared" ref="N25:N28" si="2">(J25+K25)*L25</f>
        <v>0</v>
      </c>
      <c r="O25" s="85"/>
      <c r="P25" s="172"/>
      <c r="Q25" s="172"/>
      <c r="R25" s="172"/>
      <c r="S25" s="165"/>
      <c r="T25" s="172"/>
      <c r="U25" s="172"/>
      <c r="V25" s="172"/>
      <c r="W25" s="172"/>
      <c r="X25" s="172"/>
      <c r="Y25" s="172"/>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2:54" ht="16.149999999999999" customHeight="1" x14ac:dyDescent="0.2">
      <c r="B26" s="85"/>
      <c r="C26" s="626"/>
      <c r="D26" s="627"/>
      <c r="E26" s="627"/>
      <c r="F26" s="627"/>
      <c r="G26" s="627"/>
      <c r="H26" s="627"/>
      <c r="I26" s="627"/>
      <c r="J26" s="439">
        <v>0</v>
      </c>
      <c r="K26" s="437">
        <f t="shared" si="1"/>
        <v>0</v>
      </c>
      <c r="L26" s="624">
        <v>0</v>
      </c>
      <c r="M26" s="625"/>
      <c r="N26" s="438">
        <f t="shared" si="2"/>
        <v>0</v>
      </c>
      <c r="O26" s="85"/>
      <c r="P26" s="172"/>
      <c r="Q26" s="172"/>
      <c r="R26" s="172"/>
      <c r="S26" s="165"/>
      <c r="T26" s="172"/>
      <c r="U26" s="172"/>
      <c r="V26" s="172"/>
      <c r="W26" s="172"/>
      <c r="X26" s="172"/>
      <c r="Y26" s="172"/>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row>
    <row r="27" spans="2:54" ht="16.149999999999999" customHeight="1" x14ac:dyDescent="0.2">
      <c r="B27" s="85"/>
      <c r="C27" s="626"/>
      <c r="D27" s="627"/>
      <c r="E27" s="627"/>
      <c r="F27" s="627"/>
      <c r="G27" s="627"/>
      <c r="H27" s="627"/>
      <c r="I27" s="627"/>
      <c r="J27" s="439">
        <v>0</v>
      </c>
      <c r="K27" s="437">
        <f t="shared" si="1"/>
        <v>0</v>
      </c>
      <c r="L27" s="624">
        <v>0</v>
      </c>
      <c r="M27" s="625"/>
      <c r="N27" s="438">
        <f t="shared" si="2"/>
        <v>0</v>
      </c>
      <c r="O27" s="85"/>
      <c r="P27" s="172"/>
      <c r="Q27" s="172"/>
      <c r="R27" s="172"/>
      <c r="S27" s="165"/>
      <c r="T27" s="172"/>
      <c r="U27" s="172"/>
      <c r="V27" s="172"/>
      <c r="W27" s="172"/>
      <c r="X27" s="172"/>
      <c r="Y27" s="172"/>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row>
    <row r="28" spans="2:54" ht="16.149999999999999" customHeight="1" x14ac:dyDescent="0.2">
      <c r="B28" s="85"/>
      <c r="C28" s="628"/>
      <c r="D28" s="629"/>
      <c r="E28" s="629"/>
      <c r="F28" s="629"/>
      <c r="G28" s="629"/>
      <c r="H28" s="629"/>
      <c r="I28" s="629"/>
      <c r="J28" s="440">
        <v>0</v>
      </c>
      <c r="K28" s="441">
        <f t="shared" si="1"/>
        <v>0</v>
      </c>
      <c r="L28" s="653">
        <v>0</v>
      </c>
      <c r="M28" s="654"/>
      <c r="N28" s="442">
        <f t="shared" si="2"/>
        <v>0</v>
      </c>
      <c r="O28" s="85"/>
      <c r="P28" s="172"/>
      <c r="Q28" s="172"/>
      <c r="R28" s="172"/>
      <c r="S28" s="165"/>
      <c r="T28" s="172"/>
      <c r="U28" s="172"/>
      <c r="V28" s="172"/>
      <c r="W28" s="172"/>
      <c r="X28" s="172"/>
      <c r="Y28" s="172"/>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row>
    <row r="29" spans="2:54" ht="18" customHeight="1" x14ac:dyDescent="0.2">
      <c r="B29" s="85"/>
      <c r="C29" s="85"/>
      <c r="D29" s="85"/>
      <c r="E29" s="85"/>
      <c r="F29" s="85"/>
      <c r="G29" s="85"/>
      <c r="H29" s="85"/>
      <c r="I29" s="85"/>
      <c r="J29" s="85"/>
      <c r="K29" s="85"/>
      <c r="L29" s="76"/>
      <c r="M29" s="147" t="s">
        <v>14</v>
      </c>
      <c r="N29" s="449">
        <f>SUM(N24:N28)</f>
        <v>0</v>
      </c>
      <c r="O29" s="85"/>
      <c r="P29" s="172"/>
      <c r="Q29" s="172"/>
      <c r="R29" s="172"/>
      <c r="S29" s="172"/>
      <c r="T29" s="172"/>
      <c r="U29" s="172"/>
      <c r="V29" s="172"/>
      <c r="W29" s="172"/>
      <c r="X29" s="172"/>
      <c r="Y29" s="172"/>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2:54" ht="32.450000000000003" customHeight="1" x14ac:dyDescent="0.2">
      <c r="B30" s="85"/>
      <c r="C30" s="555" t="s">
        <v>11</v>
      </c>
      <c r="D30" s="555"/>
      <c r="E30" s="555"/>
      <c r="F30" s="555"/>
      <c r="G30" s="555"/>
      <c r="H30" s="556"/>
      <c r="I30" s="556"/>
      <c r="J30" s="556"/>
      <c r="K30" s="556"/>
      <c r="L30" s="556"/>
      <c r="M30" s="556"/>
      <c r="N30" s="556"/>
      <c r="O30" s="85"/>
      <c r="P30" s="172"/>
      <c r="Q30" s="172"/>
      <c r="R30" s="172"/>
      <c r="S30" s="172"/>
      <c r="T30" s="172"/>
      <c r="U30" s="172"/>
      <c r="V30" s="172"/>
      <c r="W30" s="172"/>
      <c r="X30" s="172"/>
      <c r="Y30" s="172"/>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row>
    <row r="31" spans="2:54" ht="26.45" customHeight="1" x14ac:dyDescent="0.2">
      <c r="B31" s="85"/>
      <c r="C31" s="621" t="s">
        <v>70</v>
      </c>
      <c r="D31" s="621"/>
      <c r="E31" s="621"/>
      <c r="F31" s="621"/>
      <c r="G31" s="621"/>
      <c r="H31" s="621"/>
      <c r="I31" s="404" t="s">
        <v>8</v>
      </c>
      <c r="J31" s="362" t="s">
        <v>17</v>
      </c>
      <c r="K31" s="404" t="s">
        <v>9</v>
      </c>
      <c r="L31" s="622" t="s">
        <v>141</v>
      </c>
      <c r="M31" s="623"/>
      <c r="N31" s="414" t="s">
        <v>1</v>
      </c>
      <c r="O31" s="85"/>
      <c r="P31" s="172"/>
      <c r="Q31" s="172"/>
      <c r="R31" s="172"/>
      <c r="S31" s="172"/>
      <c r="T31" s="172"/>
      <c r="U31" s="172"/>
      <c r="V31" s="172"/>
      <c r="W31" s="172"/>
      <c r="X31" s="172"/>
      <c r="Y31" s="172"/>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row>
    <row r="32" spans="2:54" ht="16.149999999999999" customHeight="1" x14ac:dyDescent="0.2">
      <c r="B32" s="85"/>
      <c r="C32" s="607"/>
      <c r="D32" s="608"/>
      <c r="E32" s="608"/>
      <c r="F32" s="608"/>
      <c r="G32" s="608"/>
      <c r="H32" s="609"/>
      <c r="I32" s="443"/>
      <c r="J32" s="444">
        <v>0</v>
      </c>
      <c r="K32" s="425">
        <v>0</v>
      </c>
      <c r="L32" s="619">
        <v>0</v>
      </c>
      <c r="M32" s="620"/>
      <c r="N32" s="426">
        <f>(J32*K32)+L32</f>
        <v>0</v>
      </c>
      <c r="O32" s="85"/>
      <c r="P32" s="172"/>
      <c r="Q32" s="172"/>
      <c r="R32" s="172"/>
      <c r="S32" s="172"/>
      <c r="T32" s="172"/>
      <c r="U32" s="172"/>
      <c r="V32" s="172"/>
      <c r="W32" s="172"/>
      <c r="X32" s="172"/>
      <c r="Y32" s="172"/>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row>
    <row r="33" spans="1:54" ht="16.149999999999999" customHeight="1" x14ac:dyDescent="0.2">
      <c r="B33" s="85"/>
      <c r="C33" s="610"/>
      <c r="D33" s="655"/>
      <c r="E33" s="655"/>
      <c r="F33" s="655"/>
      <c r="G33" s="655"/>
      <c r="H33" s="655"/>
      <c r="I33" s="445"/>
      <c r="J33" s="446">
        <v>0</v>
      </c>
      <c r="K33" s="428">
        <v>0</v>
      </c>
      <c r="L33" s="652">
        <v>0</v>
      </c>
      <c r="M33" s="649"/>
      <c r="N33" s="429">
        <f t="shared" ref="N33:N36" si="3">(J33*K33)+L33</f>
        <v>0</v>
      </c>
      <c r="O33" s="85"/>
      <c r="P33" s="172"/>
      <c r="Q33" s="172"/>
      <c r="R33" s="172"/>
      <c r="S33" s="172"/>
      <c r="T33" s="172"/>
      <c r="U33" s="172"/>
      <c r="V33" s="172"/>
      <c r="W33" s="172"/>
      <c r="X33" s="172"/>
      <c r="Y33" s="172"/>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ht="16.149999999999999" customHeight="1" x14ac:dyDescent="0.2">
      <c r="B34" s="85"/>
      <c r="C34" s="610"/>
      <c r="D34" s="611"/>
      <c r="E34" s="611"/>
      <c r="F34" s="611"/>
      <c r="G34" s="611"/>
      <c r="H34" s="612"/>
      <c r="I34" s="445"/>
      <c r="J34" s="446">
        <v>0</v>
      </c>
      <c r="K34" s="428">
        <v>0</v>
      </c>
      <c r="L34" s="652">
        <v>0</v>
      </c>
      <c r="M34" s="649"/>
      <c r="N34" s="429">
        <f t="shared" si="3"/>
        <v>0</v>
      </c>
      <c r="O34" s="85"/>
      <c r="P34" s="172"/>
      <c r="Q34" s="172"/>
      <c r="R34" s="172"/>
      <c r="S34" s="172"/>
      <c r="T34" s="172"/>
      <c r="U34" s="172"/>
      <c r="V34" s="172"/>
      <c r="W34" s="172"/>
      <c r="X34" s="172"/>
      <c r="Y34" s="172"/>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ht="16.149999999999999" customHeight="1" x14ac:dyDescent="0.2">
      <c r="B35" s="85"/>
      <c r="C35" s="610"/>
      <c r="D35" s="611"/>
      <c r="E35" s="611"/>
      <c r="F35" s="611"/>
      <c r="G35" s="611"/>
      <c r="H35" s="612"/>
      <c r="I35" s="445"/>
      <c r="J35" s="446">
        <v>0</v>
      </c>
      <c r="K35" s="428">
        <v>0</v>
      </c>
      <c r="L35" s="652">
        <v>0</v>
      </c>
      <c r="M35" s="649"/>
      <c r="N35" s="429">
        <f t="shared" si="3"/>
        <v>0</v>
      </c>
      <c r="O35" s="85"/>
      <c r="P35" s="172"/>
      <c r="Q35" s="172"/>
      <c r="R35" s="172"/>
      <c r="S35" s="172"/>
      <c r="T35" s="172"/>
      <c r="U35" s="172"/>
      <c r="V35" s="172"/>
      <c r="W35" s="172"/>
      <c r="X35" s="172"/>
      <c r="Y35" s="172"/>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row>
    <row r="36" spans="1:54" ht="16.149999999999999" customHeight="1" x14ac:dyDescent="0.2">
      <c r="B36" s="85"/>
      <c r="C36" s="613"/>
      <c r="D36" s="614"/>
      <c r="E36" s="614"/>
      <c r="F36" s="614"/>
      <c r="G36" s="614"/>
      <c r="H36" s="615"/>
      <c r="I36" s="447"/>
      <c r="J36" s="448">
        <v>0</v>
      </c>
      <c r="K36" s="431">
        <v>0</v>
      </c>
      <c r="L36" s="656">
        <v>0</v>
      </c>
      <c r="M36" s="602"/>
      <c r="N36" s="432">
        <f t="shared" si="3"/>
        <v>0</v>
      </c>
      <c r="O36" s="85"/>
      <c r="P36" s="172"/>
      <c r="Q36" s="172"/>
      <c r="R36" s="172"/>
      <c r="S36" s="172"/>
      <c r="T36" s="172"/>
      <c r="U36" s="172"/>
      <c r="V36" s="172"/>
      <c r="W36" s="172"/>
      <c r="X36" s="172"/>
      <c r="Y36" s="172"/>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row>
    <row r="37" spans="1:54" ht="18" customHeight="1" x14ac:dyDescent="0.2">
      <c r="B37" s="85"/>
      <c r="C37" s="85"/>
      <c r="D37" s="85"/>
      <c r="E37" s="85"/>
      <c r="F37" s="85"/>
      <c r="G37" s="85"/>
      <c r="H37" s="85"/>
      <c r="I37" s="85"/>
      <c r="J37" s="403"/>
      <c r="K37" s="85"/>
      <c r="L37" s="76"/>
      <c r="M37" s="148" t="s">
        <v>16</v>
      </c>
      <c r="N37" s="449">
        <f>SUM(N32:N36)</f>
        <v>0</v>
      </c>
      <c r="O37" s="85"/>
      <c r="P37" s="172"/>
      <c r="Q37" s="172"/>
      <c r="R37" s="172"/>
      <c r="S37" s="172"/>
      <c r="T37" s="172"/>
      <c r="U37" s="172"/>
      <c r="V37" s="172"/>
      <c r="W37" s="172"/>
      <c r="X37" s="172"/>
      <c r="Y37" s="172"/>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ht="18" customHeight="1" x14ac:dyDescent="0.2">
      <c r="B38" s="85"/>
      <c r="C38" s="616" t="s">
        <v>134</v>
      </c>
      <c r="D38" s="616"/>
      <c r="E38" s="616"/>
      <c r="F38" s="616"/>
      <c r="G38" s="616"/>
      <c r="H38" s="617"/>
      <c r="I38" s="617"/>
      <c r="J38" s="617"/>
      <c r="K38" s="617"/>
      <c r="L38" s="74"/>
      <c r="M38" s="74"/>
      <c r="N38" s="236"/>
      <c r="O38" s="85"/>
      <c r="P38" s="172"/>
      <c r="Q38" s="172"/>
      <c r="R38" s="172"/>
      <c r="S38" s="172"/>
      <c r="T38" s="172"/>
      <c r="U38" s="172"/>
      <c r="V38" s="172"/>
      <c r="W38" s="172"/>
      <c r="X38" s="172"/>
      <c r="Y38" s="172"/>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1:54" ht="18" customHeight="1" x14ac:dyDescent="0.2">
      <c r="B39" s="85"/>
      <c r="C39" s="85"/>
      <c r="D39" s="85"/>
      <c r="E39" s="85"/>
      <c r="F39" s="85"/>
      <c r="G39" s="85"/>
      <c r="H39" s="76"/>
      <c r="I39" s="406"/>
      <c r="J39" s="74"/>
      <c r="K39" s="74"/>
      <c r="L39" s="76"/>
      <c r="M39" s="71" t="s">
        <v>20</v>
      </c>
      <c r="N39" s="450">
        <f>N19+N29+N37</f>
        <v>0</v>
      </c>
      <c r="O39" s="85"/>
      <c r="P39" s="172"/>
      <c r="Q39" s="172"/>
      <c r="R39" s="172"/>
      <c r="S39" s="172"/>
      <c r="T39" s="172"/>
      <c r="U39" s="172"/>
      <c r="V39" s="172"/>
      <c r="W39" s="172"/>
      <c r="X39" s="172"/>
      <c r="Y39" s="172"/>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1:54" ht="18" customHeight="1" x14ac:dyDescent="0.2">
      <c r="B40" s="85"/>
      <c r="C40" s="616" t="s">
        <v>15</v>
      </c>
      <c r="D40" s="616"/>
      <c r="E40" s="616"/>
      <c r="F40" s="616"/>
      <c r="G40" s="616"/>
      <c r="H40" s="617"/>
      <c r="I40" s="617"/>
      <c r="J40" s="617"/>
      <c r="K40" s="617"/>
      <c r="L40" s="617"/>
      <c r="M40" s="617"/>
      <c r="N40" s="617"/>
      <c r="O40" s="85"/>
      <c r="P40" s="172"/>
      <c r="Q40" s="172"/>
      <c r="R40" s="172"/>
      <c r="S40" s="172"/>
      <c r="T40" s="172"/>
      <c r="U40" s="172"/>
      <c r="V40" s="172"/>
      <c r="W40" s="172"/>
      <c r="X40" s="172"/>
      <c r="Y40" s="172"/>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row>
    <row r="41" spans="1:54" ht="15.6" customHeight="1" x14ac:dyDescent="0.2">
      <c r="B41" s="85"/>
      <c r="C41" s="85"/>
      <c r="D41" s="85"/>
      <c r="E41" s="85"/>
      <c r="F41" s="85"/>
      <c r="G41" s="85"/>
      <c r="H41" s="74"/>
      <c r="I41" s="74"/>
      <c r="J41" s="74"/>
      <c r="K41" s="406"/>
      <c r="L41" s="76"/>
      <c r="M41" s="71" t="s">
        <v>19</v>
      </c>
      <c r="N41" s="451">
        <v>0</v>
      </c>
      <c r="O41" s="85"/>
      <c r="P41" s="172"/>
      <c r="Q41" s="172"/>
      <c r="R41" s="172"/>
      <c r="S41" s="172"/>
      <c r="T41" s="172"/>
      <c r="U41" s="172"/>
      <c r="V41" s="172"/>
      <c r="W41" s="172"/>
      <c r="X41" s="172"/>
      <c r="Y41" s="172"/>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ht="18" customHeight="1" x14ac:dyDescent="0.2">
      <c r="B42" s="85"/>
      <c r="C42" s="616" t="s">
        <v>151</v>
      </c>
      <c r="D42" s="616"/>
      <c r="E42" s="616"/>
      <c r="F42" s="616"/>
      <c r="G42" s="616"/>
      <c r="H42" s="617"/>
      <c r="I42" s="617"/>
      <c r="J42" s="617"/>
      <c r="K42" s="617"/>
      <c r="L42" s="74"/>
      <c r="M42" s="74"/>
      <c r="N42" s="125"/>
      <c r="O42" s="85"/>
      <c r="P42" s="172"/>
      <c r="Q42" s="172"/>
      <c r="R42" s="172"/>
      <c r="S42" s="172"/>
      <c r="T42" s="172"/>
      <c r="U42" s="172"/>
      <c r="V42" s="172"/>
      <c r="W42" s="172"/>
      <c r="X42" s="172"/>
      <c r="Y42" s="172"/>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row>
    <row r="43" spans="1:54" ht="18" customHeight="1" x14ac:dyDescent="0.2">
      <c r="B43" s="85"/>
      <c r="C43" s="85"/>
      <c r="D43" s="74"/>
      <c r="E43" s="74"/>
      <c r="F43" s="74"/>
      <c r="G43" s="74"/>
      <c r="H43" s="74"/>
      <c r="I43" s="74"/>
      <c r="J43" s="74"/>
      <c r="K43" s="74"/>
      <c r="L43" s="76"/>
      <c r="M43" s="71" t="s">
        <v>18</v>
      </c>
      <c r="N43" s="452">
        <f>IF((N39-N41)&gt;0,(N39-N41),0)</f>
        <v>0</v>
      </c>
      <c r="O43" s="85"/>
      <c r="P43" s="172"/>
      <c r="Q43" s="172"/>
      <c r="R43" s="172"/>
      <c r="S43" s="172"/>
      <c r="T43" s="172"/>
      <c r="U43" s="172"/>
      <c r="V43" s="172"/>
      <c r="W43" s="172"/>
      <c r="X43" s="172"/>
      <c r="Y43" s="172"/>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row>
    <row r="44" spans="1:54" ht="18.600000000000001" customHeight="1" x14ac:dyDescent="0.2">
      <c r="B44" s="651" t="s">
        <v>143</v>
      </c>
      <c r="C44" s="562"/>
      <c r="D44" s="562"/>
      <c r="E44" s="562"/>
      <c r="F44" s="562"/>
      <c r="G44" s="562"/>
      <c r="H44" s="562"/>
      <c r="I44" s="562"/>
      <c r="J44" s="562"/>
      <c r="K44" s="562"/>
      <c r="L44" s="562"/>
      <c r="M44" s="562"/>
      <c r="N44" s="562"/>
      <c r="O44" s="562"/>
      <c r="P44" s="172"/>
      <c r="Q44" s="172"/>
      <c r="R44" s="172"/>
      <c r="S44" s="172"/>
      <c r="T44" s="172"/>
      <c r="U44" s="172"/>
      <c r="V44" s="172"/>
      <c r="W44" s="172"/>
      <c r="X44" s="172"/>
      <c r="Y44" s="172"/>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row>
    <row r="45" spans="1:54" ht="30" customHeight="1" x14ac:dyDescent="0.2">
      <c r="B45" s="385"/>
      <c r="C45" s="618" t="s">
        <v>75</v>
      </c>
      <c r="D45" s="556"/>
      <c r="E45" s="556"/>
      <c r="F45" s="556"/>
      <c r="G45" s="556"/>
      <c r="H45" s="556"/>
      <c r="I45" s="556"/>
      <c r="J45" s="556"/>
      <c r="K45" s="556"/>
      <c r="L45" s="556"/>
      <c r="M45" s="556"/>
      <c r="N45" s="556"/>
      <c r="O45" s="385"/>
      <c r="P45" s="172"/>
      <c r="Q45" s="172"/>
      <c r="R45" s="172"/>
      <c r="S45" s="172"/>
      <c r="T45" s="172"/>
      <c r="U45" s="172"/>
      <c r="V45" s="172"/>
      <c r="W45" s="172"/>
      <c r="X45" s="172"/>
      <c r="Y45" s="172"/>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row>
    <row r="46" spans="1:54" ht="13.9" customHeight="1" x14ac:dyDescent="0.2">
      <c r="B46" s="385"/>
      <c r="C46" s="385"/>
      <c r="D46" s="60"/>
      <c r="E46" s="60"/>
      <c r="F46" s="60"/>
      <c r="G46" s="60"/>
      <c r="H46" s="385"/>
      <c r="I46" s="385"/>
      <c r="J46" s="385"/>
      <c r="K46" s="385"/>
      <c r="L46" s="385"/>
      <c r="M46" s="385"/>
      <c r="N46" s="385"/>
      <c r="O46" s="385"/>
      <c r="P46" s="172"/>
      <c r="Q46" s="172"/>
      <c r="R46" s="172"/>
      <c r="S46" s="172"/>
      <c r="T46" s="172"/>
      <c r="U46" s="172"/>
      <c r="V46" s="172"/>
      <c r="W46" s="172"/>
      <c r="X46" s="172"/>
      <c r="Y46" s="172"/>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row>
    <row r="47" spans="1:54" x14ac:dyDescent="0.2">
      <c r="D47" s="31"/>
      <c r="E47" s="31"/>
      <c r="F47" s="31"/>
      <c r="G47" s="31"/>
      <c r="P47" s="172"/>
      <c r="Q47" s="172"/>
      <c r="R47" s="172"/>
      <c r="S47" s="172"/>
      <c r="T47" s="172"/>
      <c r="U47" s="172"/>
      <c r="V47" s="172"/>
      <c r="W47" s="172"/>
      <c r="X47" s="172"/>
      <c r="Y47" s="172"/>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row>
    <row r="48" spans="1:54" x14ac:dyDescent="0.2">
      <c r="A48" s="60"/>
      <c r="B48" s="60"/>
      <c r="C48" s="60"/>
      <c r="D48" s="60"/>
      <c r="E48" s="60"/>
      <c r="F48" s="60"/>
      <c r="G48" s="60"/>
      <c r="H48" s="60"/>
      <c r="I48" s="60"/>
      <c r="J48" s="60"/>
      <c r="K48" s="60"/>
      <c r="L48" s="68"/>
      <c r="M48" s="68"/>
      <c r="N48" s="60"/>
      <c r="O48" s="60"/>
      <c r="P48" s="172"/>
      <c r="Q48" s="172"/>
      <c r="R48" s="172"/>
      <c r="S48" s="172"/>
      <c r="T48" s="172"/>
      <c r="U48" s="172"/>
      <c r="V48" s="172"/>
      <c r="W48" s="172"/>
      <c r="X48" s="172"/>
      <c r="Y48" s="172"/>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row>
    <row r="49" spans="1:54" x14ac:dyDescent="0.2">
      <c r="A49" s="60"/>
      <c r="B49" s="60"/>
      <c r="C49" s="60"/>
      <c r="D49" s="127"/>
      <c r="E49" s="127"/>
      <c r="F49" s="127"/>
      <c r="G49" s="127"/>
      <c r="H49" s="31"/>
      <c r="I49" s="60"/>
      <c r="J49" s="60"/>
      <c r="K49" s="60"/>
      <c r="L49" s="60"/>
      <c r="M49" s="60"/>
      <c r="N49" s="60"/>
      <c r="O49" s="60"/>
      <c r="P49" s="172"/>
      <c r="Q49" s="172"/>
      <c r="R49" s="172"/>
      <c r="S49" s="172"/>
      <c r="T49" s="172"/>
      <c r="U49" s="172"/>
      <c r="V49" s="172"/>
      <c r="W49" s="172"/>
      <c r="X49" s="172"/>
      <c r="Y49" s="172"/>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row>
    <row r="50" spans="1:54" ht="18" x14ac:dyDescent="0.25">
      <c r="A50" s="60"/>
      <c r="B50" s="126"/>
      <c r="C50" s="60"/>
      <c r="D50" s="60"/>
      <c r="E50" s="60"/>
      <c r="F50" s="60"/>
      <c r="G50" s="60"/>
      <c r="H50" s="60"/>
      <c r="I50" s="60"/>
      <c r="J50" s="60"/>
      <c r="K50" s="60"/>
      <c r="L50" s="60"/>
      <c r="M50" s="60"/>
      <c r="N50" s="128"/>
      <c r="O50" s="60"/>
      <c r="P50" s="172"/>
      <c r="Q50" s="172"/>
      <c r="R50" s="172"/>
      <c r="S50" s="172"/>
      <c r="T50" s="172"/>
      <c r="U50" s="172"/>
      <c r="V50" s="172"/>
      <c r="W50" s="172"/>
      <c r="X50" s="172"/>
      <c r="Y50" s="172"/>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row>
    <row r="51" spans="1:54" x14ac:dyDescent="0.2">
      <c r="A51" s="60"/>
      <c r="B51" s="60"/>
      <c r="C51" s="60"/>
      <c r="D51" s="85"/>
      <c r="E51" s="85"/>
      <c r="F51" s="85"/>
      <c r="G51" s="85"/>
      <c r="H51" s="127"/>
      <c r="I51" s="60"/>
      <c r="J51" s="60"/>
      <c r="K51" s="60"/>
      <c r="L51" s="74"/>
      <c r="M51" s="74"/>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1:54" x14ac:dyDescent="0.2">
      <c r="A52" s="60"/>
      <c r="B52" s="60"/>
      <c r="C52" s="60"/>
      <c r="D52" s="85"/>
      <c r="E52" s="85"/>
      <c r="F52" s="85"/>
      <c r="G52" s="85"/>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1:54" x14ac:dyDescent="0.2">
      <c r="A53" s="60"/>
      <c r="B53" s="60"/>
      <c r="C53" s="60"/>
      <c r="D53" s="60"/>
      <c r="E53" s="60"/>
      <c r="F53" s="60"/>
      <c r="G53" s="60"/>
      <c r="H53" s="85"/>
      <c r="I53" s="85"/>
      <c r="J53" s="85"/>
      <c r="K53" s="85"/>
      <c r="L53" s="85"/>
      <c r="M53" s="85"/>
      <c r="N53" s="85"/>
      <c r="O53" s="85"/>
      <c r="P53" s="85"/>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1:54" x14ac:dyDescent="0.2">
      <c r="A54" s="60"/>
      <c r="B54" s="60"/>
      <c r="C54" s="60"/>
      <c r="D54" s="60"/>
      <c r="E54" s="60"/>
      <c r="F54" s="60"/>
      <c r="G54" s="60"/>
      <c r="H54" s="85"/>
      <c r="I54" s="85"/>
      <c r="J54" s="85"/>
      <c r="K54" s="85"/>
      <c r="L54" s="85"/>
      <c r="M54" s="85"/>
      <c r="N54" s="85"/>
      <c r="O54" s="85"/>
      <c r="P54" s="85"/>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1:54" ht="12.75" customHeight="1" x14ac:dyDescent="0.2">
      <c r="A55" s="60"/>
      <c r="B55" s="60"/>
      <c r="C55" s="60"/>
      <c r="D55" s="85"/>
      <c r="E55" s="85"/>
      <c r="F55" s="85"/>
      <c r="G55" s="85"/>
      <c r="H55" s="539"/>
      <c r="I55" s="502"/>
      <c r="J55" s="502"/>
      <c r="K55" s="502"/>
      <c r="L55" s="502"/>
      <c r="M55" s="387"/>
      <c r="N55" s="129"/>
      <c r="O55" s="85"/>
      <c r="P55" s="85"/>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1:54" x14ac:dyDescent="0.2">
      <c r="A56" s="60"/>
      <c r="B56" s="60"/>
      <c r="C56" s="60"/>
      <c r="D56" s="85"/>
      <c r="E56" s="85"/>
      <c r="F56" s="85"/>
      <c r="G56" s="85"/>
      <c r="H56" s="539"/>
      <c r="I56" s="539"/>
      <c r="J56" s="539"/>
      <c r="K56" s="502"/>
      <c r="L56" s="502"/>
      <c r="M56" s="387"/>
      <c r="N56" s="36"/>
      <c r="O56" s="85"/>
      <c r="P56" s="85"/>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1:54" x14ac:dyDescent="0.2">
      <c r="A57" s="60"/>
      <c r="B57" s="60"/>
      <c r="C57" s="60"/>
      <c r="D57" s="85"/>
      <c r="E57" s="85"/>
      <c r="F57" s="85"/>
      <c r="G57" s="85"/>
      <c r="H57" s="85"/>
      <c r="I57" s="85"/>
      <c r="J57" s="85"/>
      <c r="K57" s="85"/>
      <c r="L57" s="85"/>
      <c r="M57" s="85"/>
      <c r="N57" s="36"/>
      <c r="O57" s="85"/>
      <c r="P57" s="85"/>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1:54" x14ac:dyDescent="0.2">
      <c r="A58" s="60"/>
      <c r="B58" s="60"/>
      <c r="C58" s="60"/>
      <c r="D58" s="85"/>
      <c r="E58" s="85"/>
      <c r="F58" s="85"/>
      <c r="G58" s="85"/>
      <c r="H58" s="85"/>
      <c r="I58" s="85"/>
      <c r="J58" s="85"/>
      <c r="K58" s="85"/>
      <c r="L58" s="85"/>
      <c r="M58" s="85"/>
      <c r="N58" s="392"/>
      <c r="O58" s="85"/>
      <c r="P58" s="85"/>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1:54" x14ac:dyDescent="0.2">
      <c r="A59" s="60"/>
      <c r="B59" s="60"/>
      <c r="C59" s="60"/>
      <c r="D59" s="85"/>
      <c r="E59" s="85"/>
      <c r="F59" s="85"/>
      <c r="G59" s="85"/>
      <c r="H59" s="85"/>
      <c r="I59" s="85"/>
      <c r="J59" s="85"/>
      <c r="K59" s="85"/>
      <c r="L59" s="85"/>
      <c r="M59" s="85"/>
      <c r="N59" s="36"/>
      <c r="O59" s="85"/>
      <c r="P59" s="85"/>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1:54" x14ac:dyDescent="0.2">
      <c r="A60" s="60"/>
      <c r="B60" s="60"/>
      <c r="C60" s="60"/>
      <c r="D60" s="85"/>
      <c r="E60" s="85"/>
      <c r="F60" s="85"/>
      <c r="G60" s="85"/>
      <c r="H60" s="85"/>
      <c r="I60" s="85"/>
      <c r="J60" s="85"/>
      <c r="K60" s="85"/>
      <c r="L60" s="85"/>
      <c r="M60" s="85"/>
      <c r="N60" s="392"/>
      <c r="O60" s="85"/>
      <c r="P60" s="85"/>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1:54" x14ac:dyDescent="0.2">
      <c r="A61" s="60"/>
      <c r="B61" s="60"/>
      <c r="C61" s="60"/>
      <c r="D61" s="130"/>
      <c r="E61" s="130"/>
      <c r="F61" s="130"/>
      <c r="G61" s="130"/>
      <c r="H61" s="85"/>
      <c r="I61" s="85"/>
      <c r="J61" s="85"/>
      <c r="K61" s="85"/>
      <c r="L61" s="85"/>
      <c r="M61" s="85"/>
      <c r="N61" s="394"/>
      <c r="O61" s="85"/>
      <c r="P61" s="85"/>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1:54" x14ac:dyDescent="0.2">
      <c r="A62" s="60"/>
      <c r="B62" s="60"/>
      <c r="C62" s="60"/>
      <c r="D62" s="85"/>
      <c r="E62" s="85"/>
      <c r="F62" s="85"/>
      <c r="G62" s="85"/>
      <c r="H62" s="85"/>
      <c r="I62" s="85"/>
      <c r="J62" s="85"/>
      <c r="K62" s="60"/>
      <c r="L62" s="60"/>
      <c r="M62" s="60"/>
      <c r="N62" s="131"/>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1:54" x14ac:dyDescent="0.2">
      <c r="A63" s="60"/>
      <c r="B63" s="60"/>
      <c r="C63" s="60"/>
      <c r="D63" s="85"/>
      <c r="E63" s="85"/>
      <c r="F63" s="85"/>
      <c r="G63" s="85"/>
      <c r="H63" s="130"/>
      <c r="I63" s="85"/>
      <c r="J63" s="85"/>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1:54" x14ac:dyDescent="0.2">
      <c r="A64" s="60"/>
      <c r="B64" s="60"/>
      <c r="C64" s="60"/>
      <c r="D64" s="85"/>
      <c r="E64" s="85"/>
      <c r="F64" s="85"/>
      <c r="G64" s="85"/>
      <c r="H64" s="85"/>
      <c r="I64" s="85"/>
      <c r="J64" s="85"/>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1:54" x14ac:dyDescent="0.2">
      <c r="A65" s="60"/>
      <c r="B65" s="60"/>
      <c r="C65" s="60"/>
      <c r="D65" s="85"/>
      <c r="E65" s="85"/>
      <c r="F65" s="85"/>
      <c r="G65" s="85"/>
      <c r="H65" s="85"/>
      <c r="I65" s="85"/>
      <c r="J65" s="85"/>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1:54" x14ac:dyDescent="0.2">
      <c r="A66" s="60"/>
      <c r="B66" s="60"/>
      <c r="C66" s="60"/>
      <c r="D66" s="85"/>
      <c r="E66" s="85"/>
      <c r="F66" s="85"/>
      <c r="G66" s="85"/>
      <c r="H66" s="85"/>
      <c r="I66" s="85"/>
      <c r="J66" s="85"/>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x14ac:dyDescent="0.2">
      <c r="A67" s="60"/>
      <c r="B67" s="60"/>
      <c r="C67" s="60"/>
      <c r="D67" s="85"/>
      <c r="E67" s="85"/>
      <c r="F67" s="85"/>
      <c r="G67" s="85"/>
      <c r="H67" s="85"/>
      <c r="I67" s="85"/>
      <c r="J67" s="85"/>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1:54" x14ac:dyDescent="0.2">
      <c r="A68" s="60"/>
      <c r="B68" s="60"/>
      <c r="C68" s="60"/>
      <c r="D68" s="85"/>
      <c r="E68" s="85"/>
      <c r="F68" s="85"/>
      <c r="G68" s="85"/>
      <c r="H68" s="85"/>
      <c r="I68" s="85"/>
      <c r="J68" s="85"/>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1:54" x14ac:dyDescent="0.2">
      <c r="A69" s="60"/>
      <c r="B69" s="60"/>
      <c r="C69" s="60"/>
      <c r="D69" s="60"/>
      <c r="E69" s="60"/>
      <c r="F69" s="60"/>
      <c r="G69" s="60"/>
      <c r="H69" s="85"/>
      <c r="I69" s="85"/>
      <c r="J69" s="85"/>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1:54" x14ac:dyDescent="0.2">
      <c r="A70" s="60"/>
      <c r="B70" s="60"/>
      <c r="C70" s="60"/>
      <c r="D70" s="60"/>
      <c r="E70" s="60"/>
      <c r="F70" s="60"/>
      <c r="G70" s="60"/>
      <c r="H70" s="85"/>
      <c r="I70" s="85"/>
      <c r="J70" s="85"/>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1:54" x14ac:dyDescent="0.2">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1:54"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1:54"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1:54"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1:54"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1:54"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1:54"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1:54"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1:54"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1:54"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1:54"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1:54"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1:54"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row>
    <row r="88" spans="1:54"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row>
    <row r="89" spans="1:54"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row>
    <row r="90" spans="1:54"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row>
    <row r="91" spans="1:54"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row>
    <row r="92" spans="1:54"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row>
    <row r="93" spans="1:54"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row>
    <row r="94" spans="1:54"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row>
    <row r="95" spans="1:54" ht="9.75" customHeight="1" x14ac:dyDescent="0.2">
      <c r="A95" s="60"/>
      <c r="B95" s="538"/>
      <c r="C95" s="538"/>
      <c r="D95" s="538"/>
      <c r="E95" s="538"/>
      <c r="F95" s="538"/>
      <c r="G95" s="538"/>
      <c r="H95" s="538"/>
      <c r="I95" s="538"/>
      <c r="J95" s="538"/>
      <c r="K95" s="538"/>
      <c r="L95" s="538"/>
      <c r="M95" s="538"/>
      <c r="N95" s="538"/>
      <c r="O95" s="538"/>
      <c r="P95" s="385"/>
      <c r="Q95" s="60"/>
      <c r="R95" s="60"/>
      <c r="S95" s="60"/>
      <c r="T95" s="60"/>
      <c r="U95" s="60"/>
      <c r="V95" s="60"/>
      <c r="W95" s="60"/>
      <c r="X95" s="60"/>
      <c r="Y95" s="60"/>
      <c r="Z95" s="60"/>
      <c r="AA95" s="60"/>
      <c r="AB95" s="60"/>
      <c r="AC95" s="60"/>
      <c r="AD95" s="60"/>
    </row>
    <row r="96" spans="1:54" ht="9" customHeight="1" x14ac:dyDescent="0.2">
      <c r="A96" s="60"/>
      <c r="B96" s="538"/>
      <c r="C96" s="538"/>
      <c r="D96" s="538"/>
      <c r="E96" s="538"/>
      <c r="F96" s="538"/>
      <c r="G96" s="538"/>
      <c r="H96" s="538"/>
      <c r="I96" s="538"/>
      <c r="J96" s="538"/>
      <c r="K96" s="538"/>
      <c r="L96" s="538"/>
      <c r="M96" s="538"/>
      <c r="N96" s="538"/>
      <c r="O96" s="538"/>
      <c r="P96" s="385"/>
      <c r="Q96" s="60"/>
      <c r="R96" s="60"/>
      <c r="S96" s="60"/>
      <c r="T96" s="60"/>
      <c r="U96" s="60"/>
      <c r="V96" s="60"/>
      <c r="W96" s="60"/>
      <c r="X96" s="60"/>
      <c r="Y96" s="60"/>
      <c r="Z96" s="60"/>
      <c r="AA96" s="60"/>
      <c r="AB96" s="60"/>
      <c r="AC96" s="60"/>
      <c r="AD96" s="60"/>
    </row>
    <row r="97" spans="1:30" x14ac:dyDescent="0.2">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row>
    <row r="98" spans="1:30"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row>
    <row r="99" spans="1:30"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row>
    <row r="100" spans="1:30"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row>
    <row r="101" spans="1:30"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row>
    <row r="102" spans="1:30"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row>
    <row r="103" spans="1:30"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row>
    <row r="104" spans="1:30" x14ac:dyDescent="0.2">
      <c r="A104" s="60"/>
      <c r="B104" s="60"/>
      <c r="C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row>
    <row r="105" spans="1:30" x14ac:dyDescent="0.2">
      <c r="A105" s="60"/>
      <c r="B105" s="60"/>
      <c r="C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row>
  </sheetData>
  <sheetProtection algorithmName="SHA-512" hashValue="kk+y9t4MfirKHPMCCpqDJekt9m1xUW974Agkw6R3IJkYlhG9lyaSCO+4XYLEtd76KSZsRXxQ/MkbBjSpVzv3xA==" saltValue="/gF2jckBhalvLQbmLRo+xA==" spinCount="100000" sheet="1" formatCells="0"/>
  <mergeCells count="53">
    <mergeCell ref="H56:L56"/>
    <mergeCell ref="B95:O95"/>
    <mergeCell ref="B96:O96"/>
    <mergeCell ref="C38:K38"/>
    <mergeCell ref="C40:N40"/>
    <mergeCell ref="C42:K42"/>
    <mergeCell ref="B44:O44"/>
    <mergeCell ref="C45:N45"/>
    <mergeCell ref="H55:L55"/>
    <mergeCell ref="C34:H34"/>
    <mergeCell ref="L34:M34"/>
    <mergeCell ref="C35:H35"/>
    <mergeCell ref="L35:M35"/>
    <mergeCell ref="C36:H36"/>
    <mergeCell ref="L36:M36"/>
    <mergeCell ref="C33:H33"/>
    <mergeCell ref="L33:M33"/>
    <mergeCell ref="C26:I26"/>
    <mergeCell ref="L26:M26"/>
    <mergeCell ref="C27:I27"/>
    <mergeCell ref="L27:M27"/>
    <mergeCell ref="C28:I28"/>
    <mergeCell ref="L28:M28"/>
    <mergeCell ref="C30:N30"/>
    <mergeCell ref="C31:H31"/>
    <mergeCell ref="L31:M31"/>
    <mergeCell ref="C32:H32"/>
    <mergeCell ref="L32:M32"/>
    <mergeCell ref="C25:I25"/>
    <mergeCell ref="L25:M25"/>
    <mergeCell ref="C16:I16"/>
    <mergeCell ref="L16:M16"/>
    <mergeCell ref="C17:I17"/>
    <mergeCell ref="L17:M17"/>
    <mergeCell ref="C18:I18"/>
    <mergeCell ref="L18:M18"/>
    <mergeCell ref="K21:K22"/>
    <mergeCell ref="C23:H23"/>
    <mergeCell ref="L23:M23"/>
    <mergeCell ref="C24:I24"/>
    <mergeCell ref="L24:M24"/>
    <mergeCell ref="C13:I13"/>
    <mergeCell ref="L13:M13"/>
    <mergeCell ref="C14:I14"/>
    <mergeCell ref="L14:M14"/>
    <mergeCell ref="C15:I15"/>
    <mergeCell ref="L15:M15"/>
    <mergeCell ref="C12:O12"/>
    <mergeCell ref="L3:M3"/>
    <mergeCell ref="J6:N9"/>
    <mergeCell ref="C9:I9"/>
    <mergeCell ref="J10:N10"/>
    <mergeCell ref="C11:I11"/>
  </mergeCells>
  <printOptions horizontalCentered="1" verticalCentered="1"/>
  <pageMargins left="0.25" right="0" top="0.25" bottom="0.25" header="0.25" footer="0.2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E103"/>
  <sheetViews>
    <sheetView showGridLines="0" view="pageBreakPreview" zoomScale="80" zoomScaleNormal="70" zoomScaleSheetLayoutView="80" workbookViewId="0">
      <selection activeCell="E6" sqref="E6"/>
    </sheetView>
  </sheetViews>
  <sheetFormatPr defaultColWidth="8.85546875" defaultRowHeight="12.75" x14ac:dyDescent="0.2"/>
  <cols>
    <col min="1" max="1" width="1.7109375" style="64" customWidth="1"/>
    <col min="2" max="2" width="4.7109375" style="64" customWidth="1"/>
    <col min="3" max="3" width="11.7109375" style="64" customWidth="1"/>
    <col min="4" max="4" width="5.7109375" style="64" customWidth="1"/>
    <col min="5" max="5" width="4.7109375" style="64" customWidth="1"/>
    <col min="6" max="6" width="2.28515625" style="64" customWidth="1"/>
    <col min="7" max="7" width="4.7109375" style="64" customWidth="1"/>
    <col min="8" max="8" width="6.85546875" style="64" customWidth="1"/>
    <col min="9" max="9" width="3.5703125" style="64" customWidth="1"/>
    <col min="10" max="10" width="2.28515625" style="64" customWidth="1"/>
    <col min="11" max="11" width="26.28515625" style="64" customWidth="1"/>
    <col min="12" max="12" width="5.7109375" style="64" customWidth="1"/>
    <col min="13" max="13" width="8.140625" style="64" customWidth="1"/>
    <col min="14" max="14" width="11.140625" style="64" customWidth="1"/>
    <col min="15" max="15" width="6" style="64" customWidth="1"/>
    <col min="16" max="27" width="12.28515625" style="64" customWidth="1"/>
    <col min="28" max="16384" width="8.85546875" style="64"/>
  </cols>
  <sheetData>
    <row r="1" spans="2:57" ht="9.6" customHeight="1" x14ac:dyDescent="0.2"/>
    <row r="2" spans="2:57" ht="13.9" customHeight="1" x14ac:dyDescent="0.2">
      <c r="B2" s="60"/>
      <c r="C2" s="60"/>
      <c r="D2" s="60"/>
      <c r="E2" s="60"/>
      <c r="F2" s="63"/>
      <c r="G2" s="67"/>
      <c r="H2" s="60"/>
      <c r="I2" s="60"/>
      <c r="J2" s="63"/>
      <c r="K2" s="337"/>
      <c r="L2" s="334"/>
      <c r="M2" s="316"/>
      <c r="N2" s="316"/>
      <c r="O2" s="333"/>
      <c r="P2" s="60"/>
      <c r="Q2" s="60"/>
      <c r="R2" s="60"/>
      <c r="S2" s="60"/>
      <c r="T2" s="63"/>
      <c r="U2" s="63"/>
      <c r="V2" s="67"/>
      <c r="W2" s="68"/>
      <c r="X2" s="115"/>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row>
    <row r="3" spans="2:57" ht="10.9" customHeight="1" x14ac:dyDescent="0.3">
      <c r="B3" s="60"/>
      <c r="C3" s="133" t="s">
        <v>59</v>
      </c>
      <c r="D3" s="282"/>
      <c r="E3" s="60"/>
      <c r="F3" s="63"/>
      <c r="G3" s="67"/>
      <c r="H3" s="282"/>
      <c r="I3" s="60"/>
      <c r="J3" s="63"/>
      <c r="K3" s="183"/>
      <c r="L3" s="304"/>
      <c r="M3" s="183" t="s">
        <v>83</v>
      </c>
      <c r="N3" s="304" t="str">
        <f>'Cover Page'!O3</f>
        <v>8-31-18</v>
      </c>
      <c r="O3" s="333"/>
      <c r="P3" s="60"/>
      <c r="Q3" s="135"/>
      <c r="R3" s="60"/>
      <c r="S3" s="60"/>
      <c r="T3" s="63"/>
      <c r="U3" s="63"/>
      <c r="V3" s="67"/>
      <c r="W3" s="68"/>
      <c r="X3" s="115"/>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2:57" ht="9" customHeight="1" x14ac:dyDescent="0.3">
      <c r="B4" s="60"/>
      <c r="C4" s="61" t="s">
        <v>60</v>
      </c>
      <c r="D4" s="282"/>
      <c r="E4" s="60"/>
      <c r="F4" s="63"/>
      <c r="G4" s="67"/>
      <c r="H4" s="282"/>
      <c r="I4" s="60"/>
      <c r="J4" s="63"/>
      <c r="K4" s="337"/>
      <c r="L4" s="334"/>
      <c r="M4" s="316"/>
      <c r="N4" s="316"/>
      <c r="O4" s="333"/>
      <c r="P4" s="60"/>
      <c r="Q4" s="135"/>
      <c r="R4" s="60"/>
      <c r="S4" s="60"/>
      <c r="T4" s="63"/>
      <c r="U4" s="63"/>
      <c r="V4" s="67"/>
      <c r="W4" s="68"/>
      <c r="X4" s="115"/>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row>
    <row r="5" spans="2:57" ht="9" customHeight="1" x14ac:dyDescent="0.3">
      <c r="B5" s="60"/>
      <c r="C5" s="282" t="s">
        <v>61</v>
      </c>
      <c r="D5" s="282"/>
      <c r="E5" s="60"/>
      <c r="F5" s="63"/>
      <c r="G5" s="67"/>
      <c r="H5" s="282"/>
      <c r="I5" s="60"/>
      <c r="J5" s="63"/>
      <c r="K5" s="337"/>
      <c r="L5" s="334"/>
      <c r="M5" s="316"/>
      <c r="N5" s="316"/>
      <c r="O5" s="333"/>
      <c r="P5" s="60"/>
      <c r="Q5" s="135"/>
      <c r="R5" s="60"/>
      <c r="S5" s="60"/>
      <c r="T5" s="63"/>
      <c r="U5" s="63"/>
      <c r="V5" s="67"/>
      <c r="W5" s="68"/>
      <c r="X5" s="115"/>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row>
    <row r="6" spans="2:57" ht="12" customHeight="1" x14ac:dyDescent="0.2">
      <c r="B6" s="60"/>
      <c r="C6" s="282" t="s">
        <v>122</v>
      </c>
      <c r="D6" s="242" t="s">
        <v>65</v>
      </c>
      <c r="E6" s="201"/>
      <c r="F6" s="146" t="s">
        <v>66</v>
      </c>
      <c r="G6" s="244"/>
      <c r="H6" s="282"/>
      <c r="I6" s="60"/>
      <c r="J6" s="143"/>
      <c r="K6" s="337"/>
      <c r="L6" s="334"/>
      <c r="M6" s="316"/>
      <c r="N6" s="316"/>
      <c r="O6" s="333"/>
      <c r="P6" s="60"/>
      <c r="Q6" s="60"/>
      <c r="R6" s="60"/>
      <c r="S6" s="60"/>
      <c r="T6" s="63"/>
      <c r="U6" s="63"/>
      <c r="V6" s="67"/>
      <c r="W6" s="68"/>
      <c r="X6" s="115"/>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row>
    <row r="7" spans="2:57" ht="19.899999999999999" customHeight="1" x14ac:dyDescent="0.2">
      <c r="B7" s="60"/>
      <c r="C7" s="60"/>
      <c r="D7" s="60"/>
      <c r="E7" s="60"/>
      <c r="F7" s="63"/>
      <c r="G7" s="67"/>
      <c r="H7" s="60"/>
      <c r="I7" s="60"/>
      <c r="J7" s="63"/>
      <c r="K7" s="369"/>
      <c r="L7" s="370"/>
      <c r="M7" s="370"/>
      <c r="N7" s="370"/>
      <c r="O7" s="333"/>
      <c r="P7" s="60"/>
      <c r="Q7" s="60"/>
      <c r="R7" s="60"/>
      <c r="S7" s="60"/>
      <c r="T7" s="63"/>
      <c r="U7" s="63"/>
      <c r="V7" s="67"/>
      <c r="W7" s="68"/>
      <c r="X7" s="115"/>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row>
    <row r="8" spans="2:57" ht="18" customHeight="1" x14ac:dyDescent="0.2">
      <c r="B8" s="60"/>
      <c r="C8" s="659" t="s">
        <v>77</v>
      </c>
      <c r="D8" s="500"/>
      <c r="E8" s="500"/>
      <c r="F8" s="500"/>
      <c r="G8" s="500"/>
      <c r="H8" s="500"/>
      <c r="I8" s="500"/>
      <c r="J8" s="199"/>
      <c r="K8" s="308"/>
      <c r="L8" s="308"/>
      <c r="M8" s="308"/>
      <c r="N8" s="308"/>
      <c r="O8" s="338"/>
      <c r="Q8" s="60"/>
      <c r="S8" s="60"/>
      <c r="T8" s="62"/>
      <c r="U8" s="127"/>
      <c r="V8" s="60"/>
      <c r="W8" s="60"/>
      <c r="X8" s="60"/>
      <c r="Y8" s="60"/>
      <c r="Z8" s="60"/>
      <c r="AA8" s="74"/>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row>
    <row r="9" spans="2:57" ht="27.6" customHeight="1" x14ac:dyDescent="0.2">
      <c r="B9" s="280"/>
      <c r="C9" s="660" t="s">
        <v>148</v>
      </c>
      <c r="D9" s="661"/>
      <c r="E9" s="661"/>
      <c r="F9" s="661"/>
      <c r="G9" s="661"/>
      <c r="H9" s="661"/>
      <c r="I9" s="661"/>
      <c r="J9" s="661"/>
      <c r="K9" s="661"/>
      <c r="L9" s="661"/>
      <c r="M9" s="661"/>
      <c r="N9" s="661"/>
      <c r="O9" s="76"/>
      <c r="P9" s="60"/>
      <c r="Q9" s="62"/>
      <c r="R9" s="127"/>
      <c r="S9" s="60"/>
      <c r="T9" s="60"/>
      <c r="U9" s="60"/>
      <c r="V9" s="60"/>
      <c r="W9" s="60"/>
      <c r="X9" s="74"/>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row>
    <row r="10" spans="2:57" ht="31.15" customHeight="1" x14ac:dyDescent="0.2">
      <c r="B10" s="280"/>
      <c r="C10" s="658" t="s">
        <v>43</v>
      </c>
      <c r="D10" s="497"/>
      <c r="E10" s="497"/>
      <c r="F10" s="497"/>
      <c r="G10" s="497"/>
      <c r="H10" s="497"/>
      <c r="I10" s="497"/>
      <c r="J10" s="497"/>
      <c r="K10" s="497"/>
      <c r="L10" s="497"/>
      <c r="M10" s="497"/>
      <c r="N10" s="497"/>
      <c r="O10" s="76"/>
      <c r="P10" s="60"/>
      <c r="Q10" s="60"/>
      <c r="R10" s="85"/>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row>
    <row r="11" spans="2:57" ht="19.899999999999999" customHeight="1" x14ac:dyDescent="0.2">
      <c r="B11" s="280"/>
      <c r="C11" s="284"/>
      <c r="D11" s="294"/>
      <c r="E11" s="294"/>
      <c r="F11" s="294"/>
      <c r="G11" s="294"/>
      <c r="H11" s="151"/>
      <c r="I11" s="151"/>
      <c r="J11" s="151"/>
      <c r="K11" s="151"/>
      <c r="L11" s="151"/>
      <c r="M11" s="151"/>
      <c r="N11" s="284"/>
      <c r="O11" s="76"/>
      <c r="P11" s="60"/>
      <c r="Q11" s="60"/>
      <c r="R11" s="578"/>
      <c r="S11" s="579"/>
      <c r="T11" s="579"/>
      <c r="U11" s="579"/>
      <c r="V11" s="579"/>
      <c r="W11" s="579"/>
      <c r="X11" s="579"/>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row>
    <row r="12" spans="2:57" ht="19.899999999999999" customHeight="1" x14ac:dyDescent="0.2">
      <c r="B12" s="279"/>
      <c r="C12" s="598"/>
      <c r="D12" s="598"/>
      <c r="E12" s="598"/>
      <c r="F12" s="598"/>
      <c r="G12" s="598"/>
      <c r="H12" s="667"/>
      <c r="I12" s="667"/>
      <c r="J12" s="667"/>
      <c r="K12" s="667"/>
      <c r="L12" s="667"/>
      <c r="M12" s="667"/>
      <c r="N12" s="667"/>
      <c r="O12" s="66"/>
      <c r="P12" s="85"/>
      <c r="Q12" s="85"/>
      <c r="R12" s="579"/>
      <c r="S12" s="579"/>
      <c r="T12" s="579"/>
      <c r="U12" s="579"/>
      <c r="V12" s="579"/>
      <c r="W12" s="579"/>
      <c r="X12" s="579"/>
      <c r="Y12" s="85"/>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row>
    <row r="13" spans="2:57" ht="19.899999999999999" customHeight="1" x14ac:dyDescent="0.2">
      <c r="B13" s="279"/>
      <c r="C13" s="552"/>
      <c r="D13" s="552"/>
      <c r="E13" s="552"/>
      <c r="F13" s="552"/>
      <c r="G13" s="552"/>
      <c r="H13" s="552"/>
      <c r="I13" s="552"/>
      <c r="J13" s="552"/>
      <c r="K13" s="552"/>
      <c r="L13" s="552"/>
      <c r="M13" s="552"/>
      <c r="N13" s="552"/>
      <c r="O13" s="66"/>
      <c r="P13" s="85"/>
      <c r="Q13" s="585"/>
      <c r="R13" s="502"/>
      <c r="S13" s="502"/>
      <c r="T13" s="502"/>
      <c r="U13" s="19"/>
      <c r="V13" s="136"/>
      <c r="W13" s="136"/>
      <c r="X13" s="79"/>
      <c r="Y13" s="85"/>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2:57" ht="19.899999999999999" customHeight="1" x14ac:dyDescent="0.2">
      <c r="B14" s="279"/>
      <c r="C14" s="554"/>
      <c r="D14" s="554"/>
      <c r="E14" s="554"/>
      <c r="F14" s="554"/>
      <c r="G14" s="554"/>
      <c r="H14" s="554"/>
      <c r="I14" s="554"/>
      <c r="J14" s="554"/>
      <c r="K14" s="554"/>
      <c r="L14" s="554"/>
      <c r="M14" s="554"/>
      <c r="N14" s="554"/>
      <c r="O14" s="66"/>
      <c r="P14" s="85"/>
      <c r="Q14" s="565"/>
      <c r="R14" s="502"/>
      <c r="S14" s="502"/>
      <c r="T14" s="120"/>
      <c r="U14" s="36"/>
      <c r="V14" s="83"/>
      <c r="W14" s="566"/>
      <c r="X14" s="567"/>
      <c r="Y14" s="85"/>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2:57" ht="19.899999999999999" customHeight="1" x14ac:dyDescent="0.2">
      <c r="B15" s="279"/>
      <c r="C15" s="554"/>
      <c r="D15" s="554"/>
      <c r="E15" s="554"/>
      <c r="F15" s="554"/>
      <c r="G15" s="554"/>
      <c r="H15" s="554"/>
      <c r="I15" s="554"/>
      <c r="J15" s="554"/>
      <c r="K15" s="554"/>
      <c r="L15" s="554"/>
      <c r="M15" s="554"/>
      <c r="N15" s="554"/>
      <c r="O15" s="66"/>
      <c r="P15" s="85"/>
      <c r="Q15" s="565"/>
      <c r="R15" s="502"/>
      <c r="S15" s="502"/>
      <c r="T15" s="120"/>
      <c r="U15" s="36"/>
      <c r="V15" s="83"/>
      <c r="W15" s="566"/>
      <c r="X15" s="567"/>
      <c r="Y15" s="85"/>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2:57" ht="19.899999999999999" customHeight="1" x14ac:dyDescent="0.2">
      <c r="B16" s="279"/>
      <c r="C16" s="554"/>
      <c r="D16" s="554"/>
      <c r="E16" s="554"/>
      <c r="F16" s="554"/>
      <c r="G16" s="554"/>
      <c r="H16" s="554"/>
      <c r="I16" s="554"/>
      <c r="J16" s="554"/>
      <c r="K16" s="554"/>
      <c r="L16" s="554"/>
      <c r="M16" s="554"/>
      <c r="N16" s="554"/>
      <c r="O16" s="66"/>
      <c r="P16" s="85"/>
      <c r="Q16" s="82"/>
      <c r="R16" s="59"/>
      <c r="S16" s="59"/>
      <c r="T16" s="120"/>
      <c r="U16" s="36"/>
      <c r="V16" s="83"/>
      <c r="W16" s="84"/>
      <c r="X16" s="121"/>
      <c r="Y16" s="85"/>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27" customHeight="1" x14ac:dyDescent="0.2">
      <c r="B17" s="279"/>
      <c r="C17" s="597"/>
      <c r="D17" s="597"/>
      <c r="E17" s="597"/>
      <c r="F17" s="597"/>
      <c r="G17" s="597"/>
      <c r="H17" s="597"/>
      <c r="I17" s="597"/>
      <c r="J17" s="597"/>
      <c r="K17" s="597"/>
      <c r="L17" s="597"/>
      <c r="M17" s="597"/>
      <c r="N17" s="597"/>
      <c r="O17" s="66"/>
      <c r="P17" s="85"/>
      <c r="Q17" s="565"/>
      <c r="R17" s="502"/>
      <c r="S17" s="502"/>
      <c r="T17" s="120"/>
      <c r="U17" s="36"/>
      <c r="V17" s="83"/>
      <c r="W17" s="566"/>
      <c r="X17" s="567"/>
      <c r="Y17" s="85"/>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s="315" customFormat="1" ht="25.9" customHeight="1" x14ac:dyDescent="0.2">
      <c r="B18" s="316"/>
      <c r="C18" s="657" t="s">
        <v>90</v>
      </c>
      <c r="D18" s="617"/>
      <c r="E18" s="617"/>
      <c r="F18" s="617"/>
      <c r="G18" s="617"/>
      <c r="H18" s="617"/>
      <c r="I18" s="617"/>
      <c r="J18" s="617"/>
      <c r="K18" s="617"/>
      <c r="L18" s="617"/>
      <c r="M18" s="617"/>
      <c r="N18" s="617"/>
      <c r="O18" s="333"/>
      <c r="P18" s="316"/>
      <c r="Q18" s="662"/>
      <c r="R18" s="663"/>
      <c r="S18" s="663"/>
      <c r="T18" s="356"/>
      <c r="U18" s="357"/>
      <c r="V18" s="358"/>
      <c r="W18" s="664"/>
      <c r="X18" s="665"/>
      <c r="Y18" s="316"/>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row>
    <row r="19" spans="2:54" ht="19.899999999999999" customHeight="1" x14ac:dyDescent="0.2">
      <c r="B19" s="279"/>
      <c r="C19" s="284"/>
      <c r="D19" s="294"/>
      <c r="E19" s="294"/>
      <c r="F19" s="309"/>
      <c r="G19" s="137"/>
      <c r="H19" s="284"/>
      <c r="I19" s="284"/>
      <c r="J19" s="284"/>
      <c r="K19" s="284"/>
      <c r="L19" s="284"/>
      <c r="M19" s="232"/>
      <c r="N19" s="284"/>
      <c r="O19" s="66"/>
      <c r="P19" s="85"/>
      <c r="Q19" s="85"/>
      <c r="R19" s="85"/>
      <c r="S19" s="85"/>
      <c r="T19" s="85"/>
      <c r="U19" s="85"/>
      <c r="V19" s="85"/>
      <c r="W19" s="85"/>
      <c r="X19" s="84"/>
      <c r="Y19" s="85"/>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2:54" ht="19.899999999999999" customHeight="1" x14ac:dyDescent="0.2">
      <c r="B20" s="279"/>
      <c r="C20" s="552"/>
      <c r="D20" s="552"/>
      <c r="E20" s="552"/>
      <c r="F20" s="552"/>
      <c r="G20" s="552"/>
      <c r="H20" s="552"/>
      <c r="I20" s="552"/>
      <c r="J20" s="552"/>
      <c r="K20" s="552"/>
      <c r="L20" s="552"/>
      <c r="M20" s="552"/>
      <c r="N20" s="552"/>
      <c r="O20" s="66"/>
      <c r="P20" s="85"/>
      <c r="Q20" s="85"/>
      <c r="R20" s="85"/>
      <c r="S20" s="85"/>
      <c r="T20" s="85"/>
      <c r="U20" s="85"/>
      <c r="V20" s="85"/>
      <c r="W20" s="85"/>
      <c r="X20" s="85"/>
      <c r="Y20" s="85"/>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row>
    <row r="21" spans="2:54" ht="19.899999999999999" customHeight="1" x14ac:dyDescent="0.2">
      <c r="B21" s="279"/>
      <c r="C21" s="595"/>
      <c r="D21" s="595"/>
      <c r="E21" s="595"/>
      <c r="F21" s="595"/>
      <c r="G21" s="595"/>
      <c r="H21" s="596"/>
      <c r="I21" s="596"/>
      <c r="J21" s="596"/>
      <c r="K21" s="596"/>
      <c r="L21" s="596"/>
      <c r="M21" s="596"/>
      <c r="N21" s="596"/>
      <c r="O21" s="66"/>
      <c r="P21" s="85"/>
      <c r="Q21" s="565"/>
      <c r="R21" s="502"/>
      <c r="S21" s="502"/>
      <c r="T21" s="120"/>
      <c r="U21" s="36"/>
      <c r="V21" s="122"/>
      <c r="W21" s="566"/>
      <c r="X21" s="567"/>
      <c r="Y21" s="85"/>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row>
    <row r="22" spans="2:54" ht="19.899999999999999" customHeight="1" x14ac:dyDescent="0.2">
      <c r="B22" s="279"/>
      <c r="C22" s="554"/>
      <c r="D22" s="554"/>
      <c r="E22" s="554"/>
      <c r="F22" s="554"/>
      <c r="G22" s="554"/>
      <c r="H22" s="554"/>
      <c r="I22" s="554"/>
      <c r="J22" s="554"/>
      <c r="K22" s="554"/>
      <c r="L22" s="554"/>
      <c r="M22" s="554"/>
      <c r="N22" s="554"/>
      <c r="O22" s="66"/>
      <c r="P22" s="85"/>
      <c r="Q22" s="82"/>
      <c r="R22" s="59"/>
      <c r="S22" s="59"/>
      <c r="T22" s="120"/>
      <c r="U22" s="36"/>
      <c r="V22" s="122"/>
      <c r="W22" s="84"/>
      <c r="X22" s="121"/>
      <c r="Y22" s="85"/>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row>
    <row r="23" spans="2:54" ht="19.899999999999999" customHeight="1" x14ac:dyDescent="0.2">
      <c r="B23" s="279"/>
      <c r="C23" s="554"/>
      <c r="D23" s="554"/>
      <c r="E23" s="554"/>
      <c r="F23" s="554"/>
      <c r="G23" s="554"/>
      <c r="H23" s="554"/>
      <c r="I23" s="554"/>
      <c r="J23" s="554"/>
      <c r="K23" s="554"/>
      <c r="L23" s="554"/>
      <c r="M23" s="554"/>
      <c r="N23" s="554"/>
      <c r="O23" s="66"/>
      <c r="P23" s="85"/>
      <c r="Q23" s="565"/>
      <c r="R23" s="502"/>
      <c r="S23" s="502"/>
      <c r="T23" s="120"/>
      <c r="U23" s="36"/>
      <c r="V23" s="122"/>
      <c r="W23" s="566"/>
      <c r="X23" s="567"/>
      <c r="Y23" s="85"/>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row>
    <row r="24" spans="2:54" s="315" customFormat="1" ht="44.45" customHeight="1" x14ac:dyDescent="0.2">
      <c r="B24" s="316"/>
      <c r="C24" s="557" t="s">
        <v>117</v>
      </c>
      <c r="D24" s="557"/>
      <c r="E24" s="557"/>
      <c r="F24" s="557"/>
      <c r="G24" s="557"/>
      <c r="H24" s="556"/>
      <c r="I24" s="556"/>
      <c r="J24" s="556"/>
      <c r="K24" s="556"/>
      <c r="L24" s="556"/>
      <c r="M24" s="556"/>
      <c r="N24" s="556"/>
      <c r="O24" s="333"/>
      <c r="P24" s="316"/>
      <c r="Q24" s="662"/>
      <c r="R24" s="663"/>
      <c r="S24" s="663"/>
      <c r="T24" s="356"/>
      <c r="U24" s="357"/>
      <c r="V24" s="359"/>
      <c r="W24" s="664"/>
      <c r="X24" s="665"/>
      <c r="Y24" s="316"/>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row>
    <row r="25" spans="2:54" ht="19.899999999999999" customHeight="1" x14ac:dyDescent="0.2">
      <c r="B25" s="279"/>
      <c r="C25" s="284"/>
      <c r="D25" s="284"/>
      <c r="E25" s="284"/>
      <c r="F25" s="284"/>
      <c r="G25" s="284"/>
      <c r="H25" s="284"/>
      <c r="I25" s="284"/>
      <c r="J25" s="284"/>
      <c r="K25" s="284"/>
      <c r="L25" s="284"/>
      <c r="M25" s="232"/>
      <c r="N25" s="284"/>
      <c r="O25" s="66"/>
      <c r="P25" s="85"/>
      <c r="Q25" s="85"/>
      <c r="R25" s="85"/>
      <c r="S25" s="85"/>
      <c r="T25" s="85"/>
      <c r="U25" s="85"/>
      <c r="V25" s="85"/>
      <c r="W25" s="85"/>
      <c r="X25" s="84"/>
      <c r="Y25" s="85"/>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2:54" ht="19.899999999999999" customHeight="1" x14ac:dyDescent="0.2">
      <c r="B26" s="279"/>
      <c r="C26" s="552"/>
      <c r="D26" s="552"/>
      <c r="E26" s="552"/>
      <c r="F26" s="552"/>
      <c r="G26" s="552"/>
      <c r="H26" s="552"/>
      <c r="I26" s="552"/>
      <c r="J26" s="552"/>
      <c r="K26" s="552"/>
      <c r="L26" s="552"/>
      <c r="M26" s="552"/>
      <c r="N26" s="552"/>
      <c r="O26" s="66"/>
      <c r="P26" s="85"/>
      <c r="Q26" s="85"/>
      <c r="R26" s="85"/>
      <c r="S26" s="85"/>
      <c r="T26" s="85"/>
      <c r="U26" s="85"/>
      <c r="V26" s="85"/>
      <c r="W26" s="85"/>
      <c r="X26" s="85"/>
      <c r="Y26" s="85"/>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row>
    <row r="27" spans="2:54" ht="19.899999999999999" customHeight="1" x14ac:dyDescent="0.2">
      <c r="B27" s="279"/>
      <c r="C27" s="552"/>
      <c r="D27" s="552"/>
      <c r="E27" s="552"/>
      <c r="F27" s="552"/>
      <c r="G27" s="552"/>
      <c r="H27" s="552"/>
      <c r="I27" s="552"/>
      <c r="J27" s="552"/>
      <c r="K27" s="552"/>
      <c r="L27" s="552"/>
      <c r="M27" s="552"/>
      <c r="N27" s="552"/>
      <c r="O27" s="66"/>
      <c r="P27" s="85"/>
      <c r="Q27" s="85"/>
      <c r="R27" s="85"/>
      <c r="S27" s="85"/>
      <c r="T27" s="85"/>
      <c r="U27" s="85"/>
      <c r="V27" s="85"/>
      <c r="W27" s="85"/>
      <c r="X27" s="85"/>
      <c r="Y27" s="85"/>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row>
    <row r="28" spans="2:54" ht="19.899999999999999" customHeight="1" x14ac:dyDescent="0.2">
      <c r="B28" s="279"/>
      <c r="C28" s="552"/>
      <c r="D28" s="552"/>
      <c r="E28" s="552"/>
      <c r="F28" s="552"/>
      <c r="G28" s="552"/>
      <c r="H28" s="552"/>
      <c r="I28" s="552"/>
      <c r="J28" s="552"/>
      <c r="K28" s="552"/>
      <c r="L28" s="552"/>
      <c r="M28" s="552"/>
      <c r="N28" s="552"/>
      <c r="O28" s="66"/>
      <c r="P28" s="85"/>
      <c r="Q28" s="585"/>
      <c r="R28" s="502"/>
      <c r="S28" s="136"/>
      <c r="T28" s="79"/>
      <c r="U28" s="136"/>
      <c r="V28" s="136"/>
      <c r="W28" s="136"/>
      <c r="X28" s="79"/>
      <c r="Y28" s="85"/>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row>
    <row r="29" spans="2:54" ht="19.899999999999999" customHeight="1" x14ac:dyDescent="0.2">
      <c r="B29" s="279"/>
      <c r="C29" s="666"/>
      <c r="D29" s="666"/>
      <c r="E29" s="666"/>
      <c r="F29" s="666"/>
      <c r="G29" s="666"/>
      <c r="H29" s="596"/>
      <c r="I29" s="596"/>
      <c r="J29" s="596"/>
      <c r="K29" s="596"/>
      <c r="L29" s="596"/>
      <c r="M29" s="596"/>
      <c r="N29" s="596"/>
      <c r="O29" s="66"/>
      <c r="P29" s="85"/>
      <c r="Q29" s="565"/>
      <c r="R29" s="502"/>
      <c r="S29" s="581"/>
      <c r="T29" s="582"/>
      <c r="U29" s="36"/>
      <c r="V29" s="120"/>
      <c r="W29" s="36"/>
      <c r="X29" s="84"/>
      <c r="Y29" s="85"/>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2:54" ht="19.899999999999999" customHeight="1" x14ac:dyDescent="0.2">
      <c r="B30" s="279"/>
      <c r="C30" s="597"/>
      <c r="D30" s="597"/>
      <c r="E30" s="597"/>
      <c r="F30" s="597"/>
      <c r="G30" s="597"/>
      <c r="H30" s="597"/>
      <c r="I30" s="597"/>
      <c r="J30" s="597"/>
      <c r="K30" s="597"/>
      <c r="L30" s="597"/>
      <c r="M30" s="597"/>
      <c r="N30" s="597"/>
      <c r="O30" s="66"/>
      <c r="P30" s="85"/>
      <c r="Q30" s="82"/>
      <c r="R30" s="59"/>
      <c r="S30" s="105"/>
      <c r="T30" s="123"/>
      <c r="U30" s="36"/>
      <c r="V30" s="120"/>
      <c r="W30" s="36"/>
      <c r="X30" s="84"/>
      <c r="Y30" s="85"/>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row>
    <row r="31" spans="2:54" s="315" customFormat="1" ht="37.9" customHeight="1" x14ac:dyDescent="0.2">
      <c r="B31" s="316"/>
      <c r="C31" s="557" t="s">
        <v>149</v>
      </c>
      <c r="D31" s="557"/>
      <c r="E31" s="557"/>
      <c r="F31" s="557"/>
      <c r="G31" s="557"/>
      <c r="H31" s="556"/>
      <c r="I31" s="556"/>
      <c r="J31" s="556"/>
      <c r="K31" s="556"/>
      <c r="L31" s="556"/>
      <c r="M31" s="556"/>
      <c r="N31" s="556"/>
      <c r="O31" s="333"/>
      <c r="P31" s="316"/>
      <c r="Q31" s="662"/>
      <c r="R31" s="663"/>
      <c r="S31" s="360"/>
      <c r="T31" s="360"/>
      <c r="U31" s="357"/>
      <c r="V31" s="356"/>
      <c r="W31" s="357"/>
      <c r="X31" s="361"/>
      <c r="Y31" s="316"/>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row>
    <row r="32" spans="2:54" ht="19.899999999999999" customHeight="1" x14ac:dyDescent="0.2">
      <c r="B32" s="279"/>
      <c r="C32" s="595"/>
      <c r="D32" s="595"/>
      <c r="E32" s="595"/>
      <c r="F32" s="595"/>
      <c r="G32" s="595"/>
      <c r="H32" s="596"/>
      <c r="I32" s="596"/>
      <c r="J32" s="596"/>
      <c r="K32" s="596"/>
      <c r="L32" s="596"/>
      <c r="M32" s="596"/>
      <c r="N32" s="596"/>
      <c r="O32" s="66"/>
      <c r="P32" s="85"/>
      <c r="Q32" s="565"/>
      <c r="R32" s="502"/>
      <c r="S32" s="105"/>
      <c r="T32" s="105"/>
      <c r="U32" s="36"/>
      <c r="V32" s="120"/>
      <c r="W32" s="36"/>
      <c r="X32" s="84"/>
      <c r="Y32" s="85"/>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row>
    <row r="33" spans="1:54" ht="19.899999999999999" customHeight="1" x14ac:dyDescent="0.2">
      <c r="B33" s="279"/>
      <c r="C33" s="554"/>
      <c r="D33" s="554"/>
      <c r="E33" s="554"/>
      <c r="F33" s="554"/>
      <c r="G33" s="554"/>
      <c r="H33" s="554"/>
      <c r="I33" s="554"/>
      <c r="J33" s="554"/>
      <c r="K33" s="554"/>
      <c r="L33" s="554"/>
      <c r="M33" s="554"/>
      <c r="N33" s="554"/>
      <c r="O33" s="66"/>
      <c r="P33" s="85"/>
      <c r="Q33" s="565"/>
      <c r="R33" s="502"/>
      <c r="S33" s="105"/>
      <c r="T33" s="105"/>
      <c r="U33" s="36"/>
      <c r="V33" s="120"/>
      <c r="W33" s="36"/>
      <c r="X33" s="84"/>
      <c r="Y33" s="85"/>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ht="19.899999999999999" customHeight="1" x14ac:dyDescent="0.2">
      <c r="B34" s="279"/>
      <c r="C34" s="552"/>
      <c r="D34" s="552"/>
      <c r="E34" s="552"/>
      <c r="F34" s="552"/>
      <c r="G34" s="552"/>
      <c r="H34" s="552"/>
      <c r="I34" s="552"/>
      <c r="J34" s="552"/>
      <c r="K34" s="552"/>
      <c r="L34" s="552"/>
      <c r="M34" s="552"/>
      <c r="N34" s="552"/>
      <c r="O34" s="66"/>
      <c r="P34" s="85"/>
      <c r="Q34" s="85"/>
      <c r="R34" s="85"/>
      <c r="S34" s="85"/>
      <c r="T34" s="85"/>
      <c r="U34" s="85"/>
      <c r="V34" s="85"/>
      <c r="W34" s="85"/>
      <c r="X34" s="84"/>
      <c r="Y34" s="85"/>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s="76" customFormat="1" ht="19.899999999999999" customHeight="1" x14ac:dyDescent="0.2">
      <c r="B35" s="279"/>
      <c r="C35" s="552"/>
      <c r="D35" s="552"/>
      <c r="E35" s="552"/>
      <c r="F35" s="552"/>
      <c r="G35" s="552"/>
      <c r="H35" s="552"/>
      <c r="I35" s="552"/>
      <c r="J35" s="552"/>
      <c r="K35" s="552"/>
      <c r="L35" s="552"/>
      <c r="M35" s="552"/>
      <c r="N35" s="552"/>
      <c r="O35" s="66"/>
      <c r="P35" s="85"/>
      <c r="Q35" s="85"/>
      <c r="R35" s="85"/>
      <c r="S35" s="85"/>
      <c r="T35" s="85"/>
      <c r="U35" s="85"/>
      <c r="V35" s="85"/>
      <c r="W35" s="85"/>
      <c r="X35" s="85"/>
      <c r="Y35" s="85"/>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row>
    <row r="36" spans="1:54" s="76" customFormat="1" ht="19.899999999999999" customHeight="1" x14ac:dyDescent="0.2">
      <c r="B36" s="279"/>
      <c r="C36" s="552"/>
      <c r="D36" s="552"/>
      <c r="E36" s="552"/>
      <c r="F36" s="552"/>
      <c r="G36" s="552"/>
      <c r="H36" s="552"/>
      <c r="I36" s="552"/>
      <c r="J36" s="552"/>
      <c r="K36" s="552"/>
      <c r="L36" s="552"/>
      <c r="M36" s="552"/>
      <c r="N36" s="552"/>
      <c r="O36" s="66"/>
      <c r="P36" s="85"/>
      <c r="Q36" s="85"/>
      <c r="R36" s="85"/>
      <c r="S36" s="85"/>
      <c r="T36" s="85"/>
      <c r="U36" s="85"/>
      <c r="V36" s="85"/>
      <c r="W36" s="85"/>
      <c r="X36" s="85"/>
      <c r="Y36" s="85"/>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row>
    <row r="37" spans="1:54" s="76" customFormat="1" ht="45.6" customHeight="1" x14ac:dyDescent="0.2">
      <c r="B37" s="279"/>
      <c r="C37" s="561" t="s">
        <v>88</v>
      </c>
      <c r="D37" s="585"/>
      <c r="E37" s="585"/>
      <c r="F37" s="585"/>
      <c r="G37" s="585"/>
      <c r="H37" s="585"/>
      <c r="I37" s="585"/>
      <c r="J37" s="585"/>
      <c r="K37" s="585"/>
      <c r="L37" s="585"/>
      <c r="M37" s="585"/>
      <c r="N37" s="585"/>
      <c r="O37" s="66"/>
      <c r="P37" s="85"/>
      <c r="Q37" s="85"/>
      <c r="R37" s="85"/>
      <c r="S37" s="85"/>
      <c r="T37" s="85"/>
      <c r="U37" s="85"/>
      <c r="V37" s="85"/>
      <c r="W37" s="85"/>
      <c r="X37" s="85"/>
      <c r="Y37" s="85"/>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s="76" customFormat="1" ht="21.6" customHeight="1" x14ac:dyDescent="0.2">
      <c r="B38" s="58"/>
      <c r="C38" s="58"/>
      <c r="D38" s="70"/>
      <c r="E38" s="70"/>
      <c r="F38" s="70"/>
      <c r="G38" s="70"/>
      <c r="H38" s="70"/>
      <c r="I38" s="70"/>
      <c r="J38" s="70"/>
      <c r="K38" s="70"/>
      <c r="L38" s="71"/>
      <c r="M38" s="138"/>
      <c r="N38" s="58"/>
      <c r="O38" s="66"/>
      <c r="P38" s="85"/>
      <c r="Q38" s="85"/>
      <c r="R38" s="85"/>
      <c r="S38" s="85"/>
      <c r="T38" s="85"/>
      <c r="U38" s="85"/>
      <c r="V38" s="85"/>
      <c r="W38" s="85"/>
      <c r="X38" s="124"/>
      <c r="Y38" s="85"/>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1:54" ht="21.6" customHeight="1" x14ac:dyDescent="0.2">
      <c r="B39" s="58"/>
      <c r="C39" s="58"/>
      <c r="D39" s="70"/>
      <c r="E39" s="70"/>
      <c r="F39" s="70"/>
      <c r="G39" s="70"/>
      <c r="H39" s="70"/>
      <c r="I39" s="70"/>
      <c r="J39" s="70"/>
      <c r="K39" s="70"/>
      <c r="L39" s="70"/>
      <c r="M39" s="125"/>
      <c r="N39" s="58"/>
      <c r="O39" s="65"/>
      <c r="P39" s="85"/>
      <c r="Q39" s="85"/>
      <c r="R39" s="85"/>
      <c r="S39" s="85"/>
      <c r="T39" s="85"/>
      <c r="U39" s="85"/>
      <c r="V39" s="85"/>
      <c r="W39" s="85"/>
      <c r="X39" s="125"/>
      <c r="Y39" s="85"/>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1:54" ht="30" customHeight="1" x14ac:dyDescent="0.2">
      <c r="B40" s="58"/>
      <c r="C40" s="58"/>
      <c r="D40" s="70"/>
      <c r="E40" s="70"/>
      <c r="F40" s="70"/>
      <c r="G40" s="70"/>
      <c r="H40" s="70"/>
      <c r="I40" s="70"/>
      <c r="J40" s="70"/>
      <c r="K40" s="70"/>
      <c r="L40" s="71"/>
      <c r="M40" s="139"/>
      <c r="N40" s="58"/>
      <c r="O40" s="65"/>
      <c r="P40" s="85"/>
      <c r="Q40" s="85"/>
      <c r="R40" s="85"/>
      <c r="S40" s="85"/>
      <c r="T40" s="85"/>
      <c r="U40" s="85"/>
      <c r="V40" s="85"/>
      <c r="W40" s="85"/>
      <c r="X40" s="125"/>
      <c r="Y40" s="85"/>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row>
    <row r="41" spans="1:54" ht="30" customHeight="1" x14ac:dyDescent="0.2">
      <c r="B41" s="58"/>
      <c r="C41" s="58"/>
      <c r="D41" s="70"/>
      <c r="E41" s="70"/>
      <c r="F41" s="70"/>
      <c r="G41" s="70"/>
      <c r="H41" s="58"/>
      <c r="I41" s="58"/>
      <c r="J41" s="58"/>
      <c r="K41" s="58"/>
      <c r="L41" s="58"/>
      <c r="M41" s="58"/>
      <c r="N41" s="58"/>
      <c r="O41" s="65"/>
      <c r="P41" s="85"/>
      <c r="Q41" s="85"/>
      <c r="R41" s="85"/>
      <c r="S41" s="85"/>
      <c r="T41" s="85"/>
      <c r="U41" s="85"/>
      <c r="V41" s="85"/>
      <c r="W41" s="85"/>
      <c r="X41" s="85"/>
      <c r="Y41" s="85"/>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ht="30" customHeight="1" x14ac:dyDescent="0.2">
      <c r="B42" s="113"/>
      <c r="C42" s="113"/>
      <c r="D42" s="58"/>
      <c r="E42" s="58"/>
      <c r="F42" s="58"/>
      <c r="G42" s="58"/>
      <c r="H42" s="110"/>
      <c r="I42" s="111"/>
      <c r="J42" s="111"/>
      <c r="K42" s="111"/>
      <c r="L42" s="111"/>
      <c r="M42" s="111"/>
      <c r="N42" s="113"/>
      <c r="O42" s="140"/>
      <c r="P42" s="538"/>
      <c r="Q42" s="538"/>
      <c r="R42" s="538"/>
      <c r="S42" s="538"/>
      <c r="T42" s="538"/>
      <c r="U42" s="538"/>
      <c r="V42" s="538"/>
      <c r="W42" s="538"/>
      <c r="X42" s="538"/>
      <c r="Y42" s="538"/>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row>
    <row r="43" spans="1:54" ht="30" customHeight="1" x14ac:dyDescent="0.2">
      <c r="B43" s="113"/>
      <c r="C43" s="113"/>
      <c r="D43" s="110"/>
      <c r="E43" s="111"/>
      <c r="F43" s="111"/>
      <c r="G43" s="111"/>
      <c r="H43" s="113"/>
      <c r="I43" s="113"/>
      <c r="J43" s="113"/>
      <c r="K43" s="113"/>
      <c r="L43" s="113"/>
      <c r="M43" s="113"/>
      <c r="N43" s="113"/>
      <c r="O43" s="140"/>
      <c r="P43" s="538"/>
      <c r="Q43" s="538"/>
      <c r="R43" s="538"/>
      <c r="S43" s="538"/>
      <c r="T43" s="538"/>
      <c r="U43" s="538"/>
      <c r="V43" s="538"/>
      <c r="W43" s="538"/>
      <c r="X43" s="538"/>
      <c r="Y43" s="538"/>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row>
    <row r="44" spans="1:54" x14ac:dyDescent="0.2">
      <c r="D44" s="113"/>
      <c r="E44" s="113"/>
      <c r="F44" s="113"/>
      <c r="G44" s="113"/>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row>
    <row r="45" spans="1:54" x14ac:dyDescent="0.2">
      <c r="A45" s="60"/>
      <c r="B45" s="60"/>
      <c r="C45" s="60"/>
      <c r="H45" s="60"/>
      <c r="I45" s="60"/>
      <c r="J45" s="60"/>
      <c r="K45" s="60"/>
      <c r="L45" s="68"/>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row>
    <row r="46" spans="1:54" x14ac:dyDescent="0.2">
      <c r="A46" s="60"/>
      <c r="B46" s="60"/>
      <c r="C46" s="60"/>
      <c r="D46" s="60"/>
      <c r="E46" s="60"/>
      <c r="F46" s="60"/>
      <c r="G46" s="60"/>
      <c r="H46" s="31"/>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row>
    <row r="47" spans="1:54" ht="18" x14ac:dyDescent="0.25">
      <c r="A47" s="60"/>
      <c r="B47" s="126"/>
      <c r="C47" s="60"/>
      <c r="D47" s="31"/>
      <c r="E47" s="60"/>
      <c r="F47" s="60"/>
      <c r="G47" s="60"/>
      <c r="H47" s="60"/>
      <c r="I47" s="60"/>
      <c r="J47" s="60"/>
      <c r="K47" s="60"/>
      <c r="L47" s="60"/>
      <c r="M47" s="128"/>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row>
    <row r="48" spans="1:54" x14ac:dyDescent="0.2">
      <c r="A48" s="60"/>
      <c r="B48" s="60"/>
      <c r="C48" s="60"/>
      <c r="D48" s="60"/>
      <c r="E48" s="60"/>
      <c r="F48" s="60"/>
      <c r="G48" s="60"/>
      <c r="H48" s="127"/>
      <c r="I48" s="60"/>
      <c r="J48" s="60"/>
      <c r="K48" s="60"/>
      <c r="L48" s="74"/>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row>
    <row r="49" spans="1:54" x14ac:dyDescent="0.2">
      <c r="A49" s="60"/>
      <c r="B49" s="60"/>
      <c r="C49" s="60"/>
      <c r="D49" s="127"/>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row>
    <row r="50" spans="1:54" x14ac:dyDescent="0.2">
      <c r="A50" s="60"/>
      <c r="B50" s="60"/>
      <c r="C50" s="60"/>
      <c r="D50" s="60"/>
      <c r="E50" s="60"/>
      <c r="F50" s="60"/>
      <c r="G50" s="60"/>
      <c r="H50" s="85"/>
      <c r="I50" s="85"/>
      <c r="J50" s="85"/>
      <c r="K50" s="85"/>
      <c r="L50" s="85"/>
      <c r="M50" s="85"/>
      <c r="N50" s="85"/>
      <c r="O50" s="85"/>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row>
    <row r="51" spans="1:54" x14ac:dyDescent="0.2">
      <c r="A51" s="60"/>
      <c r="B51" s="60"/>
      <c r="C51" s="60"/>
      <c r="D51" s="85"/>
      <c r="E51" s="85"/>
      <c r="F51" s="85"/>
      <c r="G51" s="85"/>
      <c r="H51" s="85"/>
      <c r="I51" s="85"/>
      <c r="J51" s="85"/>
      <c r="K51" s="85"/>
      <c r="L51" s="85"/>
      <c r="M51" s="85"/>
      <c r="N51" s="85"/>
      <c r="O51" s="85"/>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1:54" ht="12.75" customHeight="1" x14ac:dyDescent="0.2">
      <c r="A52" s="60"/>
      <c r="B52" s="60"/>
      <c r="C52" s="60"/>
      <c r="D52" s="85"/>
      <c r="E52" s="85"/>
      <c r="F52" s="85"/>
      <c r="G52" s="85"/>
      <c r="H52" s="539"/>
      <c r="I52" s="502"/>
      <c r="J52" s="502"/>
      <c r="K52" s="502"/>
      <c r="L52" s="502"/>
      <c r="M52" s="129"/>
      <c r="N52" s="85"/>
      <c r="O52" s="85"/>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1:54" x14ac:dyDescent="0.2">
      <c r="A53" s="60"/>
      <c r="B53" s="60"/>
      <c r="C53" s="60"/>
      <c r="D53" s="60"/>
      <c r="E53" s="60"/>
      <c r="F53" s="60"/>
      <c r="G53" s="60"/>
      <c r="H53" s="539"/>
      <c r="I53" s="539"/>
      <c r="J53" s="539"/>
      <c r="K53" s="502"/>
      <c r="L53" s="502"/>
      <c r="M53" s="36"/>
      <c r="N53" s="85"/>
      <c r="O53" s="85"/>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1:54" x14ac:dyDescent="0.2">
      <c r="A54" s="60"/>
      <c r="B54" s="60"/>
      <c r="C54" s="60"/>
      <c r="D54" s="60"/>
      <c r="E54" s="60"/>
      <c r="F54" s="60"/>
      <c r="G54" s="60"/>
      <c r="H54" s="85"/>
      <c r="I54" s="85"/>
      <c r="J54" s="85"/>
      <c r="K54" s="85"/>
      <c r="L54" s="85"/>
      <c r="M54" s="36"/>
      <c r="N54" s="85"/>
      <c r="O54" s="85"/>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1:54" x14ac:dyDescent="0.2">
      <c r="A55" s="60"/>
      <c r="B55" s="60"/>
      <c r="C55" s="60"/>
      <c r="D55" s="85"/>
      <c r="E55" s="85"/>
      <c r="F55" s="85"/>
      <c r="G55" s="85"/>
      <c r="H55" s="85"/>
      <c r="I55" s="85"/>
      <c r="J55" s="85"/>
      <c r="K55" s="85"/>
      <c r="L55" s="85"/>
      <c r="M55" s="84"/>
      <c r="N55" s="85"/>
      <c r="O55" s="85"/>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1:54" x14ac:dyDescent="0.2">
      <c r="A56" s="60"/>
      <c r="B56" s="60"/>
      <c r="C56" s="60"/>
      <c r="D56" s="85"/>
      <c r="E56" s="85"/>
      <c r="F56" s="85"/>
      <c r="G56" s="85"/>
      <c r="H56" s="85"/>
      <c r="I56" s="85"/>
      <c r="J56" s="85"/>
      <c r="K56" s="85"/>
      <c r="L56" s="85"/>
      <c r="M56" s="36"/>
      <c r="N56" s="85"/>
      <c r="O56" s="85"/>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1:54" x14ac:dyDescent="0.2">
      <c r="A57" s="60"/>
      <c r="B57" s="60"/>
      <c r="C57" s="60"/>
      <c r="D57" s="85"/>
      <c r="E57" s="85"/>
      <c r="F57" s="85"/>
      <c r="G57" s="85"/>
      <c r="H57" s="85"/>
      <c r="I57" s="85"/>
      <c r="J57" s="85"/>
      <c r="K57" s="85"/>
      <c r="L57" s="85"/>
      <c r="M57" s="84"/>
      <c r="N57" s="85"/>
      <c r="O57" s="85"/>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1:54" x14ac:dyDescent="0.2">
      <c r="A58" s="60"/>
      <c r="B58" s="60"/>
      <c r="C58" s="60"/>
      <c r="D58" s="85"/>
      <c r="E58" s="85"/>
      <c r="F58" s="85"/>
      <c r="G58" s="85"/>
      <c r="H58" s="85"/>
      <c r="I58" s="85"/>
      <c r="J58" s="85"/>
      <c r="K58" s="85"/>
      <c r="L58" s="85"/>
      <c r="M58" s="79"/>
      <c r="N58" s="85"/>
      <c r="O58" s="85"/>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1:54" x14ac:dyDescent="0.2">
      <c r="A59" s="60"/>
      <c r="B59" s="60"/>
      <c r="C59" s="60"/>
      <c r="D59" s="85"/>
      <c r="E59" s="85"/>
      <c r="F59" s="85"/>
      <c r="G59" s="85"/>
      <c r="H59" s="85"/>
      <c r="I59" s="85"/>
      <c r="J59" s="85"/>
      <c r="K59" s="60"/>
      <c r="L59" s="60"/>
      <c r="M59" s="131"/>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1:54" x14ac:dyDescent="0.2">
      <c r="A60" s="60"/>
      <c r="B60" s="60"/>
      <c r="C60" s="60"/>
      <c r="D60" s="85"/>
      <c r="E60" s="85"/>
      <c r="F60" s="85"/>
      <c r="G60" s="60"/>
      <c r="H60" s="130"/>
      <c r="I60" s="85"/>
      <c r="J60" s="85"/>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1:54" x14ac:dyDescent="0.2">
      <c r="A61" s="60"/>
      <c r="B61" s="60"/>
      <c r="C61" s="60"/>
      <c r="D61" s="130"/>
      <c r="E61" s="85"/>
      <c r="F61" s="85"/>
      <c r="G61" s="60"/>
      <c r="H61" s="85"/>
      <c r="I61" s="85"/>
      <c r="J61" s="85"/>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1:54" x14ac:dyDescent="0.2">
      <c r="A62" s="60"/>
      <c r="B62" s="60"/>
      <c r="C62" s="60"/>
      <c r="D62" s="85"/>
      <c r="E62" s="85"/>
      <c r="F62" s="85"/>
      <c r="G62" s="60"/>
      <c r="H62" s="85"/>
      <c r="I62" s="85"/>
      <c r="J62" s="85"/>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1:54" x14ac:dyDescent="0.2">
      <c r="A63" s="60"/>
      <c r="B63" s="60"/>
      <c r="C63" s="60"/>
      <c r="D63" s="85"/>
      <c r="E63" s="85"/>
      <c r="F63" s="85"/>
      <c r="G63" s="60"/>
      <c r="H63" s="85"/>
      <c r="I63" s="85"/>
      <c r="J63" s="85"/>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1:54" x14ac:dyDescent="0.2">
      <c r="A64" s="60"/>
      <c r="B64" s="60"/>
      <c r="C64" s="60"/>
      <c r="D64" s="85"/>
      <c r="E64" s="85"/>
      <c r="F64" s="85"/>
      <c r="G64" s="60"/>
      <c r="H64" s="85"/>
      <c r="I64" s="85"/>
      <c r="J64" s="85"/>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1:54" x14ac:dyDescent="0.2">
      <c r="A65" s="60"/>
      <c r="B65" s="60"/>
      <c r="C65" s="60"/>
      <c r="D65" s="85"/>
      <c r="E65" s="85"/>
      <c r="F65" s="85"/>
      <c r="G65" s="60"/>
      <c r="H65" s="85"/>
      <c r="I65" s="85"/>
      <c r="J65" s="85"/>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1:54" x14ac:dyDescent="0.2">
      <c r="A66" s="60"/>
      <c r="B66" s="60"/>
      <c r="C66" s="60"/>
      <c r="D66" s="85"/>
      <c r="E66" s="85"/>
      <c r="F66" s="85"/>
      <c r="G66" s="60"/>
      <c r="H66" s="85"/>
      <c r="I66" s="85"/>
      <c r="J66" s="85"/>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x14ac:dyDescent="0.2">
      <c r="A67" s="60"/>
      <c r="B67" s="60"/>
      <c r="C67" s="60"/>
      <c r="D67" s="85"/>
      <c r="E67" s="85"/>
      <c r="F67" s="85"/>
      <c r="G67" s="60"/>
      <c r="H67" s="85"/>
      <c r="I67" s="85"/>
      <c r="J67" s="85"/>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1:54" x14ac:dyDescent="0.2">
      <c r="A68" s="60"/>
      <c r="B68" s="60"/>
      <c r="C68" s="60"/>
      <c r="D68" s="85"/>
      <c r="E68" s="85"/>
      <c r="F68" s="85"/>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1:54" x14ac:dyDescent="0.2">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1:54" x14ac:dyDescent="0.2">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1:54" x14ac:dyDescent="0.2">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1:54"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1:54"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1:54"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1:54"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1:54"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1:54"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1:54"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1:54"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1:54"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row>
    <row r="85" spans="1:54"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row>
    <row r="86" spans="1:54"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row>
    <row r="87" spans="1:54"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row>
    <row r="88" spans="1:54"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row>
    <row r="89" spans="1:54"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row>
    <row r="90" spans="1:54"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row>
    <row r="91" spans="1:54"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row>
    <row r="92" spans="1:54" ht="9.75" customHeight="1" x14ac:dyDescent="0.2">
      <c r="A92" s="60"/>
      <c r="B92" s="538"/>
      <c r="C92" s="538"/>
      <c r="D92" s="538"/>
      <c r="E92" s="538"/>
      <c r="F92" s="538"/>
      <c r="G92" s="538"/>
      <c r="H92" s="538"/>
      <c r="I92" s="538"/>
      <c r="J92" s="538"/>
      <c r="K92" s="538"/>
      <c r="L92" s="538"/>
      <c r="M92" s="538"/>
      <c r="N92" s="538"/>
      <c r="O92" s="113"/>
      <c r="P92" s="60"/>
      <c r="Q92" s="60"/>
      <c r="R92" s="60"/>
      <c r="S92" s="60"/>
      <c r="T92" s="60"/>
      <c r="U92" s="60"/>
      <c r="V92" s="60"/>
      <c r="W92" s="60"/>
      <c r="X92" s="60"/>
      <c r="Y92" s="60"/>
      <c r="Z92" s="60"/>
      <c r="AA92" s="60"/>
      <c r="AB92" s="60"/>
      <c r="AC92" s="60"/>
      <c r="AD92" s="60"/>
    </row>
    <row r="93" spans="1:54" ht="9" customHeight="1" x14ac:dyDescent="0.2">
      <c r="A93" s="60"/>
      <c r="B93" s="538"/>
      <c r="C93" s="538"/>
      <c r="D93" s="538"/>
      <c r="E93" s="538"/>
      <c r="F93" s="538"/>
      <c r="G93" s="538"/>
      <c r="H93" s="538"/>
      <c r="I93" s="538"/>
      <c r="J93" s="538"/>
      <c r="K93" s="538"/>
      <c r="L93" s="538"/>
      <c r="M93" s="538"/>
      <c r="N93" s="538"/>
      <c r="O93" s="113"/>
      <c r="P93" s="60"/>
      <c r="Q93" s="60"/>
      <c r="R93" s="60"/>
      <c r="S93" s="60"/>
      <c r="T93" s="60"/>
      <c r="U93" s="60"/>
      <c r="V93" s="60"/>
      <c r="W93" s="60"/>
      <c r="X93" s="60"/>
      <c r="Y93" s="60"/>
      <c r="Z93" s="60"/>
      <c r="AA93" s="60"/>
      <c r="AB93" s="60"/>
      <c r="AC93" s="60"/>
      <c r="AD93" s="60"/>
    </row>
    <row r="94" spans="1:54"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row>
    <row r="95" spans="1:54"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row>
    <row r="96" spans="1:54" x14ac:dyDescent="0.2">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row>
    <row r="97" spans="1:30" x14ac:dyDescent="0.2">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row>
    <row r="98" spans="1:30"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row>
    <row r="99" spans="1:30"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row>
    <row r="100" spans="1:30"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row>
    <row r="101" spans="1:30"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row>
    <row r="102" spans="1:30"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row>
    <row r="103" spans="1:30" x14ac:dyDescent="0.2">
      <c r="D103" s="60"/>
      <c r="E103" s="60"/>
      <c r="F103" s="60"/>
      <c r="G103" s="60"/>
    </row>
  </sheetData>
  <sheetProtection algorithmName="SHA-512" hashValue="HbdURa3mLEoa2bKSvyn/iK2T3r23qOH3e9pVTdBOrrTsTdJt+of1IVL82UgOv9cq/yUOA412vM3W1t/p//KCiQ==" saltValue="1v+Ra/nTrIMQc0oj+MyE1A==" spinCount="100000" sheet="1" formatCells="0"/>
  <mergeCells count="55">
    <mergeCell ref="C20:N20"/>
    <mergeCell ref="C22:N22"/>
    <mergeCell ref="C23:N23"/>
    <mergeCell ref="C26:N26"/>
    <mergeCell ref="C27:N27"/>
    <mergeCell ref="C21:N21"/>
    <mergeCell ref="Q15:S15"/>
    <mergeCell ref="W15:X15"/>
    <mergeCell ref="C13:N13"/>
    <mergeCell ref="C14:N14"/>
    <mergeCell ref="C15:N15"/>
    <mergeCell ref="R11:X12"/>
    <mergeCell ref="C12:N12"/>
    <mergeCell ref="Q13:T13"/>
    <mergeCell ref="Q14:S14"/>
    <mergeCell ref="W14:X14"/>
    <mergeCell ref="Q23:S23"/>
    <mergeCell ref="W23:X23"/>
    <mergeCell ref="Q17:S17"/>
    <mergeCell ref="W17:X17"/>
    <mergeCell ref="Q18:S18"/>
    <mergeCell ref="W18:X18"/>
    <mergeCell ref="Q21:S21"/>
    <mergeCell ref="W21:X21"/>
    <mergeCell ref="P43:Y43"/>
    <mergeCell ref="C24:N24"/>
    <mergeCell ref="Q24:S24"/>
    <mergeCell ref="W24:X24"/>
    <mergeCell ref="Q28:R28"/>
    <mergeCell ref="C29:N29"/>
    <mergeCell ref="Q29:R29"/>
    <mergeCell ref="S29:T29"/>
    <mergeCell ref="Q31:R31"/>
    <mergeCell ref="C32:N32"/>
    <mergeCell ref="Q32:R32"/>
    <mergeCell ref="Q33:R33"/>
    <mergeCell ref="P42:Y42"/>
    <mergeCell ref="C28:N28"/>
    <mergeCell ref="C30:N30"/>
    <mergeCell ref="C33:N33"/>
    <mergeCell ref="H52:L52"/>
    <mergeCell ref="H53:L53"/>
    <mergeCell ref="B92:N92"/>
    <mergeCell ref="B93:N93"/>
    <mergeCell ref="C31:N31"/>
    <mergeCell ref="C36:N36"/>
    <mergeCell ref="C34:N34"/>
    <mergeCell ref="C35:N35"/>
    <mergeCell ref="C37:N37"/>
    <mergeCell ref="C18:N18"/>
    <mergeCell ref="C10:N10"/>
    <mergeCell ref="C8:I8"/>
    <mergeCell ref="C9:N9"/>
    <mergeCell ref="C16:N16"/>
    <mergeCell ref="C17:N17"/>
  </mergeCells>
  <pageMargins left="0.25" right="0" top="0.25" bottom="0.25"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a336278-0556-40dc-ad1f-738db1cf740b">
      <Value>136</Value>
      <Value>138</Value>
    </TaxCatchAll>
    <TaxKeywordTaxHTField xmlns="7a336278-0556-40dc-ad1f-738db1cf740b">
      <Terms xmlns="http://schemas.microsoft.com/office/infopath/2007/PartnerControls"/>
    </TaxKeywordTaxHTField>
    <f8a8e2b6b8eb4c5ba4e592c4475c0bd1 xmlns="7a336278-0556-40dc-ad1f-738db1cf740b">
      <Terms xmlns="http://schemas.microsoft.com/office/infopath/2007/PartnerControls"/>
    </f8a8e2b6b8eb4c5ba4e592c4475c0bd1>
    <j60a74bcc51d4f538b779647a2a71aa6 xmlns="7a336278-0556-40dc-ad1f-738db1cf740b">
      <Terms xmlns="http://schemas.microsoft.com/office/infopath/2007/PartnerControls">
        <TermInfo xmlns="http://schemas.microsoft.com/office/infopath/2007/PartnerControls">
          <TermName xmlns="http://schemas.microsoft.com/office/infopath/2007/PartnerControls">Compliance ＆ Risk Management</TermName>
          <TermId xmlns="http://schemas.microsoft.com/office/infopath/2007/PartnerControls">8d82c674-ef44-46b5-a19e-43409cc3f1b6</TermId>
        </TermInfo>
        <TermInfo xmlns="http://schemas.microsoft.com/office/infopath/2007/PartnerControls">
          <TermName xmlns="http://schemas.microsoft.com/office/infopath/2007/PartnerControls">Government ＆ Partner Agencies</TermName>
          <TermId xmlns="http://schemas.microsoft.com/office/infopath/2007/PartnerControls">3cfbdcf6-b60a-473b-86c0-e52a5fa2093d</TermId>
        </TermInfo>
      </Terms>
    </j60a74bcc51d4f538b779647a2a71aa6>
    <d98a67cd2c02468ea6d4be1da43b7176 xmlns="7a336278-0556-40dc-ad1f-738db1cf740b">
      <Terms xmlns="http://schemas.microsoft.com/office/infopath/2007/PartnerControls"/>
    </d98a67cd2c02468ea6d4be1da43b7176>
    <h477cce3d7f141d1945d07e5695f78ad xmlns="7a336278-0556-40dc-ad1f-738db1cf740b">
      <Terms xmlns="http://schemas.microsoft.com/office/infopath/2007/PartnerControls"/>
    </h477cce3d7f141d1945d07e5695f78a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neral Document" ma:contentTypeID="0x010100B5E723BB7F66412298F94789433FE2AA040100873C5D6D4E2DD44DA47208474F00E3B7" ma:contentTypeVersion="2" ma:contentTypeDescription="Used for general documents" ma:contentTypeScope="" ma:versionID="a2316a01f3502194a2f9cdaa261faeed">
  <xsd:schema xmlns:xsd="http://www.w3.org/2001/XMLSchema" xmlns:xs="http://www.w3.org/2001/XMLSchema" xmlns:p="http://schemas.microsoft.com/office/2006/metadata/properties" xmlns:ns2="7a336278-0556-40dc-ad1f-738db1cf740b" targetNamespace="http://schemas.microsoft.com/office/2006/metadata/properties" ma:root="true" ma:fieldsID="853e6a9ffd8a69fe0f77ce6f1bc23eba" ns2:_="">
    <xsd:import namespace="7a336278-0556-40dc-ad1f-738db1cf740b"/>
    <xsd:element name="properties">
      <xsd:complexType>
        <xsd:sequence>
          <xsd:element name="documentManagement">
            <xsd:complexType>
              <xsd:all>
                <xsd:element ref="ns2:j60a74bcc51d4f538b779647a2a71aa6" minOccurs="0"/>
                <xsd:element ref="ns2:h477cce3d7f141d1945d07e5695f78ad" minOccurs="0"/>
                <xsd:element ref="ns2:d98a67cd2c02468ea6d4be1da43b7176" minOccurs="0"/>
                <xsd:element ref="ns2:f8a8e2b6b8eb4c5ba4e592c4475c0bd1"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36278-0556-40dc-ad1f-738db1cf740b" elementFormDefault="qualified">
    <xsd:import namespace="http://schemas.microsoft.com/office/2006/documentManagement/types"/>
    <xsd:import namespace="http://schemas.microsoft.com/office/infopath/2007/PartnerControls"/>
    <xsd:element name="j60a74bcc51d4f538b779647a2a71aa6" ma:index="6" ma:taxonomy="true" ma:internalName="j60a74bcc51d4f538b779647a2a71aa6" ma:taxonomyFieldName="scInformationFor" ma:displayName="Information For" ma:default="" ma:fieldId="{360a74bc-c51d-4f53-8b77-9647a2a71aa6}" ma:taxonomyMulti="true" ma:sspId="8e8bc76b-ab44-4d52-af8b-abc5cfd8d121" ma:termSetId="dc1d7abb-49ee-4016-ab08-5baf541a6cc6" ma:anchorId="00000000-0000-0000-0000-000000000000" ma:open="false" ma:isKeyword="false">
      <xsd:complexType>
        <xsd:sequence>
          <xsd:element ref="pc:Terms" minOccurs="0" maxOccurs="1"/>
        </xsd:sequence>
      </xsd:complexType>
    </xsd:element>
    <xsd:element name="h477cce3d7f141d1945d07e5695f78ad" ma:index="8" nillable="true" ma:taxonomy="true" ma:internalName="h477cce3d7f141d1945d07e5695f78ad" ma:taxonomyFieldName="scSubAudiences" ma:displayName="Sub-Audiences" ma:default="" ma:fieldId="{1477cce3-d7f1-41d1-945d-07e5695f78ad}" ma:taxonomyMulti="true" ma:sspId="8e8bc76b-ab44-4d52-af8b-abc5cfd8d121" ma:termSetId="f1e52c37-ca53-42bf-858d-9170a5ea9390" ma:anchorId="00000000-0000-0000-0000-000000000000" ma:open="false" ma:isKeyword="false">
      <xsd:complexType>
        <xsd:sequence>
          <xsd:element ref="pc:Terms" minOccurs="0" maxOccurs="1"/>
        </xsd:sequence>
      </xsd:complexType>
    </xsd:element>
    <xsd:element name="d98a67cd2c02468ea6d4be1da43b7176" ma:index="10" nillable="true" ma:taxonomy="true" ma:internalName="d98a67cd2c02468ea6d4be1da43b7176" ma:taxonomyFieldName="scTopics" ma:displayName="Topics" ma:default="" ma:fieldId="{d98a67cd-2c02-468e-a6d4-be1da43b7176}" ma:taxonomyMulti="true" ma:sspId="8e8bc76b-ab44-4d52-af8b-abc5cfd8d121" ma:termSetId="57e83770-8e40-4d39-ac29-07b49d018c97" ma:anchorId="00000000-0000-0000-0000-000000000000" ma:open="false" ma:isKeyword="false">
      <xsd:complexType>
        <xsd:sequence>
          <xsd:element ref="pc:Terms" minOccurs="0" maxOccurs="1"/>
        </xsd:sequence>
      </xsd:complexType>
    </xsd:element>
    <xsd:element name="f8a8e2b6b8eb4c5ba4e592c4475c0bd1" ma:index="12" nillable="true" ma:taxonomy="true" ma:internalName="f8a8e2b6b8eb4c5ba4e592c4475c0bd1" ma:taxonomyFieldName="scDivision" ma:displayName="Division" ma:default="" ma:fieldId="{f8a8e2b6-b8eb-4c5b-a4e5-92c4475c0bd1}" ma:sspId="8e8bc76b-ab44-4d52-af8b-abc5cfd8d121" ma:termSetId="c1b38adf-30a0-457d-829f-9fd6b6a05fd0"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8e8bc76b-ab44-4d52-af8b-abc5cfd8d121"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hidden="true" ma:list="{6d546d0f-bc72-4f69-92be-93e125c07181}" ma:internalName="TaxCatchAll" ma:showField="CatchAllData" ma:web="7a336278-0556-40dc-ad1f-738db1cf740b">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6d546d0f-bc72-4f69-92be-93e125c07181}" ma:internalName="TaxCatchAllLabel" ma:readOnly="true" ma:showField="CatchAllDataLabel" ma:web="7a336278-0556-40dc-ad1f-738db1cf74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406DDE-29AD-4B08-B12D-C5FE2B271D99}"/>
</file>

<file path=customXml/itemProps2.xml><?xml version="1.0" encoding="utf-8"?>
<ds:datastoreItem xmlns:ds="http://schemas.openxmlformats.org/officeDocument/2006/customXml" ds:itemID="{112A9097-79ED-4DEB-B870-5CE946560598}"/>
</file>

<file path=customXml/itemProps3.xml><?xml version="1.0" encoding="utf-8"?>
<ds:datastoreItem xmlns:ds="http://schemas.openxmlformats.org/officeDocument/2006/customXml" ds:itemID="{4E0DF147-2F3C-461A-BD37-C48B78F864DA}"/>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36</vt:i4>
      </vt:variant>
      <vt:variant>
        <vt:lpstr>Named Ranges</vt:lpstr>
      </vt:variant>
      <vt:variant>
        <vt:i4>36</vt:i4>
      </vt:variant>
    </vt:vector>
  </HeadingPairs>
  <TitlesOfParts>
    <vt:vector size="72" baseType="lpstr">
      <vt:lpstr>Cover Page</vt:lpstr>
      <vt:lpstr>I. Suprtg Docs</vt:lpstr>
      <vt:lpstr>II. III. IV.</vt:lpstr>
      <vt:lpstr>V. Narrative</vt:lpstr>
      <vt:lpstr>V. Struct &amp; Equip Remov (1)</vt:lpstr>
      <vt:lpstr>V. Struct &amp; Equip Remov (2)</vt:lpstr>
      <vt:lpstr>V. Struct &amp; Equip Remov (3)</vt:lpstr>
      <vt:lpstr>V. Struct &amp; Equip Remov (4)</vt:lpstr>
      <vt:lpstr>VI. Narrative</vt:lpstr>
      <vt:lpstr>VI. Narrative (2)</vt:lpstr>
      <vt:lpstr>VI. Pri Rec Act (1)</vt:lpstr>
      <vt:lpstr>VI. Pri Rec Act (2)</vt:lpstr>
      <vt:lpstr>VI. Pri Rec Act (3)</vt:lpstr>
      <vt:lpstr>VI. Pri Rec Act (4)</vt:lpstr>
      <vt:lpstr>VI. Pri Rec Act (5)</vt:lpstr>
      <vt:lpstr>VI. Pri Rec Act (6)</vt:lpstr>
      <vt:lpstr>VI. Pri Rec Act (7)</vt:lpstr>
      <vt:lpstr>VI. Pri Rec Act (8)</vt:lpstr>
      <vt:lpstr>VI. Pri Rec Act (9)</vt:lpstr>
      <vt:lpstr>VI. Pri Rec Act (10)</vt:lpstr>
      <vt:lpstr>VII. Narrative</vt:lpstr>
      <vt:lpstr>VII. Reveg (1)</vt:lpstr>
      <vt:lpstr>VII. Reveg (2)</vt:lpstr>
      <vt:lpstr>VII. Reveg (3)</vt:lpstr>
      <vt:lpstr>VII. Reveg (4)</vt:lpstr>
      <vt:lpstr>VIII&amp;IX Misc</vt:lpstr>
      <vt:lpstr>X. Summ&amp;Mkups</vt:lpstr>
      <vt:lpstr>Pg 1 Instructions</vt:lpstr>
      <vt:lpstr>Pg 2 Instructions</vt:lpstr>
      <vt:lpstr>Pg 3 Instructions</vt:lpstr>
      <vt:lpstr>Pg 4 Instructions</vt:lpstr>
      <vt:lpstr>Pg 5 Instructions</vt:lpstr>
      <vt:lpstr>Pg 6 Instructions</vt:lpstr>
      <vt:lpstr>Pg 7 Instructions</vt:lpstr>
      <vt:lpstr>Pg 8 Instructions</vt:lpstr>
      <vt:lpstr>Pg 9 Instructions</vt:lpstr>
      <vt:lpstr>'Cover Page'!Print_Area</vt:lpstr>
      <vt:lpstr>'I. Suprtg Docs'!Print_Area</vt:lpstr>
      <vt:lpstr>'II. III. IV.'!Print_Area</vt:lpstr>
      <vt:lpstr>'Pg 1 Instructions'!Print_Area</vt:lpstr>
      <vt:lpstr>'Pg 2 Instructions'!Print_Area</vt:lpstr>
      <vt:lpstr>'Pg 3 Instructions'!Print_Area</vt:lpstr>
      <vt:lpstr>'Pg 4 Instructions'!Print_Area</vt:lpstr>
      <vt:lpstr>'Pg 5 Instructions'!Print_Area</vt:lpstr>
      <vt:lpstr>'Pg 6 Instructions'!Print_Area</vt:lpstr>
      <vt:lpstr>'Pg 7 Instructions'!Print_Area</vt:lpstr>
      <vt:lpstr>'Pg 8 Instructions'!Print_Area</vt:lpstr>
      <vt:lpstr>'Pg 9 Instructions'!Print_Area</vt:lpstr>
      <vt:lpstr>'V. Narrative'!Print_Area</vt:lpstr>
      <vt:lpstr>'V. Struct &amp; Equip Remov (1)'!Print_Area</vt:lpstr>
      <vt:lpstr>'V. Struct &amp; Equip Remov (2)'!Print_Area</vt:lpstr>
      <vt:lpstr>'V. Struct &amp; Equip Remov (3)'!Print_Area</vt:lpstr>
      <vt:lpstr>'V. Struct &amp; Equip Remov (4)'!Print_Area</vt:lpstr>
      <vt:lpstr>'VI. Narrative'!Print_Area</vt:lpstr>
      <vt:lpstr>'VI. Narrative (2)'!Print_Area</vt:lpstr>
      <vt:lpstr>'VI. Pri Rec Act (1)'!Print_Area</vt:lpstr>
      <vt:lpstr>'VI. Pri Rec Act (10)'!Print_Area</vt:lpstr>
      <vt:lpstr>'VI. Pri Rec Act (2)'!Print_Area</vt:lpstr>
      <vt:lpstr>'VI. Pri Rec Act (3)'!Print_Area</vt:lpstr>
      <vt:lpstr>'VI. Pri Rec Act (4)'!Print_Area</vt:lpstr>
      <vt:lpstr>'VI. Pri Rec Act (5)'!Print_Area</vt:lpstr>
      <vt:lpstr>'VI. Pri Rec Act (6)'!Print_Area</vt:lpstr>
      <vt:lpstr>'VI. Pri Rec Act (7)'!Print_Area</vt:lpstr>
      <vt:lpstr>'VI. Pri Rec Act (8)'!Print_Area</vt:lpstr>
      <vt:lpstr>'VI. Pri Rec Act (9)'!Print_Area</vt:lpstr>
      <vt:lpstr>'VII. Narrative'!Print_Area</vt:lpstr>
      <vt:lpstr>'VII. Reveg (1)'!Print_Area</vt:lpstr>
      <vt:lpstr>'VII. Reveg (2)'!Print_Area</vt:lpstr>
      <vt:lpstr>'VII. Reveg (3)'!Print_Area</vt:lpstr>
      <vt:lpstr>'VII. Reveg (4)'!Print_Area</vt:lpstr>
      <vt:lpstr>'VIII&amp;IX Misc'!Print_Area</vt:lpstr>
      <vt:lpstr>'X. Summ&amp;Mkups'!Print_Area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Estimating Math Tool</dc:title>
  <dc:creator>Arthur Reed</dc:creator>
  <cp:keywords/>
  <dc:description>Offered by Arthur Reed of the Office of Mine Reclamation as a "math aid" in the preparation of cost estimates.</dc:description>
  <cp:lastModifiedBy>Balestreri, April@DOC</cp:lastModifiedBy>
  <cp:lastPrinted>2018-08-31T18:02:25Z</cp:lastPrinted>
  <dcterms:created xsi:type="dcterms:W3CDTF">1996-09-04T21:19:07Z</dcterms:created>
  <dcterms:modified xsi:type="dcterms:W3CDTF">2018-09-08T18:41:40Z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0x010100B5E723BB7F66412298F94789433FE2AA040100873C5D6D4E2DD44DA47208474F00E3B7</vt:lpwstr>
  </property>
  <property fmtid="{D5CDD505-2E9C-101B-9397-08002B2CF9AE}" pid="3" name="TaxKeyword">
    <vt:lpwstr/>
  </property>
  <property fmtid="{D5CDD505-2E9C-101B-9397-08002B2CF9AE}" pid="4" name="scTopics">
    <vt:lpwstr/>
  </property>
  <property fmtid="{D5CDD505-2E9C-101B-9397-08002B2CF9AE}" pid="5" name="scDivision">
    <vt:lpwstr/>
  </property>
  <property fmtid="{D5CDD505-2E9C-101B-9397-08002B2CF9AE}" pid="8" name="scSubAudiences">
    <vt:lpwstr/>
  </property>
  <property fmtid="{D5CDD505-2E9C-101B-9397-08002B2CF9AE}" pid="9" name="scInformationFor">
    <vt:lpwstr>136;#Compliance ＆ Risk Management|8d82c674-ef44-46b5-a19e-43409cc3f1b6;#138;#Government ＆ Partner Agencies|3cfbdcf6-b60a-473b-86c0-e52a5fa2093d</vt:lpwstr>
  </property>
</Properties>
</file>