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LRP\FMMP\Land Use Summaries 1984-Present\Web_Formatted\2018\"/>
    </mc:Choice>
  </mc:AlternateContent>
  <xr:revisionPtr revIDLastSave="0" documentId="13_ncr:1_{2B998B53-314A-485A-9534-9C7804E3622B}" xr6:coauthVersionLast="44" xr6:coauthVersionMax="44" xr10:uidLastSave="{00000000-0000-0000-0000-000000000000}"/>
  <bookViews>
    <workbookView xWindow="5265" yWindow="2550" windowWidth="21960" windowHeight="12465" xr2:uid="{09AC12D3-868C-42F9-966B-A3B36AE677E4}"/>
  </bookViews>
  <sheets>
    <sheet name="Los Angeles County Land U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 i="1" l="1"/>
  <c r="K13" i="1"/>
</calcChain>
</file>

<file path=xl/sharedStrings.xml><?xml version="1.0" encoding="utf-8"?>
<sst xmlns="http://schemas.openxmlformats.org/spreadsheetml/2006/main" count="47" uniqueCount="46">
  <si>
    <t>Farmland Mapping and Monitoring Program</t>
  </si>
  <si>
    <t>CALIFORNIA DEPARTMENT OF CONSERVATION</t>
  </si>
  <si>
    <t>LAND USE CATEGORY</t>
  </si>
  <si>
    <t>AVERAGE ANNUAL ACREAGE CHANGE</t>
  </si>
  <si>
    <t xml:space="preserve"> Prime Farmland</t>
  </si>
  <si>
    <t xml:space="preserve"> Farmland of Statewide Importance</t>
  </si>
  <si>
    <t xml:space="preserve"> Unique Farmland</t>
  </si>
  <si>
    <t xml:space="preserve"> Farmland of Local Importance</t>
  </si>
  <si>
    <t>Important Farmland Subtotal</t>
  </si>
  <si>
    <t xml:space="preserve"> Grazing Land </t>
  </si>
  <si>
    <t>Agricultural Land Subtotal</t>
  </si>
  <si>
    <t xml:space="preserve"> Urban and Built-Up Land</t>
  </si>
  <si>
    <t xml:space="preserve"> Other Land</t>
  </si>
  <si>
    <t xml:space="preserve"> Water Area</t>
  </si>
  <si>
    <t>Total Area Inventoried</t>
  </si>
  <si>
    <t>(1) Figures are generated from the most current version of the GIS data.  Files dating from 1984 through 1992 were reprocessed with a standardized county line in the Albers Equal Area projection, and other boundary improvements.</t>
  </si>
  <si>
    <t>ACREAGE (1) 1984</t>
  </si>
  <si>
    <t>ACREAGE (1) 1986</t>
  </si>
  <si>
    <t>ACREAGE (1) 1988</t>
  </si>
  <si>
    <t>ACREAGE (1) 1990</t>
  </si>
  <si>
    <t>ACREAGE (1) 1992</t>
  </si>
  <si>
    <t>ACREAGE 1994</t>
  </si>
  <si>
    <t>ACREAGE 1996</t>
  </si>
  <si>
    <t xml:space="preserve">ACREAGE 1998 </t>
  </si>
  <si>
    <t>ACREAGE 2004</t>
  </si>
  <si>
    <t>ACREAGE 2006</t>
  </si>
  <si>
    <t>ACREAGE 2010</t>
  </si>
  <si>
    <t>ACREAGE 2012</t>
  </si>
  <si>
    <t>ACREAGE 2014</t>
  </si>
  <si>
    <t>ACREAGE 2016</t>
  </si>
  <si>
    <t>ACREAGE 2018 (4)</t>
  </si>
  <si>
    <t>End of Worksheet</t>
  </si>
  <si>
    <t>1984-2018 NET ACREAGE CHANGED</t>
  </si>
  <si>
    <t>LOS ANGELES COUNTY</t>
  </si>
  <si>
    <t>1984-2018 Land Use Summary</t>
  </si>
  <si>
    <t>PERCENTAGE OF COUNTY INVENTORIED:  70%</t>
  </si>
  <si>
    <t xml:space="preserve">ACREAGE 2000 </t>
  </si>
  <si>
    <t>ACREAGE 2002 (2)</t>
  </si>
  <si>
    <t>ACREAGE 2008 (3)</t>
  </si>
  <si>
    <t>(2) The first use of orthorectified imagery in 2002 resulted in significant boundary adjustments, particularly in areas with terrain.  These improvements resulted in a net decrease in the number of Urban acres during the 2002 update.</t>
  </si>
  <si>
    <t>A large reclassification of Farmland of Local Importance to Grazing Land seen in the revised 2002 data is due to these factors and an analysis of the long-term idling of dryland farming areas.</t>
  </si>
  <si>
    <t>(3) Total Area Inventoried changed in 2008 due to addition of the Edwards Air Force Base soil survey and adoption of updated county boundary file.  All added acreage was classified as Other Land.</t>
  </si>
  <si>
    <t xml:space="preserve">(4) Total area inventoried changed in 2018 with the addition of soil survey CA696-Los Angeles County, California, Southeastern Part. </t>
  </si>
  <si>
    <t>Web Accessibility Statement. If you find any part of this document to be inaccessible with assistive technology, visit our Accessibility web page at conservation.ca.gov to report the issue and request alternative means of access. To help us respond to your concern, please include in your request: your contact information, the title of this document, and the web address where you obtained it.</t>
  </si>
  <si>
    <t>Blank Row</t>
  </si>
  <si>
    <t>Due to the incorporation of digital soil survey data (SSURGO) in 2002, acreages for farmland, grazing and other land categories may differ from those published in the 2000-2002 California Farmland Conversion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</si>
</sst>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name val="Arial"/>
      <family val="2"/>
    </font>
    <font>
      <sz val="8.25"/>
      <name val="Arial"/>
      <family val="2"/>
    </font>
    <font>
      <b/>
      <sz val="8.25"/>
      <name val="Arial"/>
      <family val="2"/>
    </font>
    <font>
      <sz val="8.25"/>
      <color theme="0"/>
      <name val="Arial"/>
      <family val="2"/>
    </font>
    <font>
      <sz val="11"/>
      <color theme="1"/>
      <name val="Arial"/>
      <family val="2"/>
    </font>
    <font>
      <sz val="1"/>
      <color theme="0"/>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45">
    <xf numFmtId="0" fontId="0" fillId="0" borderId="0" xfId="0"/>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vertical="center"/>
    </xf>
    <xf numFmtId="0" fontId="2" fillId="0" borderId="4" xfId="0" applyFont="1" applyBorder="1" applyAlignment="1">
      <alignment vertical="center"/>
    </xf>
    <xf numFmtId="3" fontId="2" fillId="0" borderId="1" xfId="0" applyNumberFormat="1" applyFont="1" applyBorder="1" applyAlignment="1" applyProtection="1">
      <alignment vertical="justify"/>
      <protection locked="0"/>
    </xf>
    <xf numFmtId="3" fontId="2" fillId="0" borderId="3" xfId="0" applyNumberFormat="1" applyFont="1" applyBorder="1" applyAlignment="1" applyProtection="1">
      <alignment vertical="justify"/>
      <protection locked="0"/>
    </xf>
    <xf numFmtId="3" fontId="2" fillId="0" borderId="1" xfId="0" applyNumberFormat="1" applyFont="1" applyBorder="1" applyAlignment="1">
      <alignment vertical="justify"/>
    </xf>
    <xf numFmtId="3" fontId="2" fillId="0" borderId="2" xfId="0" applyNumberFormat="1" applyFont="1" applyBorder="1" applyAlignment="1">
      <alignment vertical="justify"/>
    </xf>
    <xf numFmtId="3" fontId="2" fillId="0" borderId="3" xfId="0" applyNumberFormat="1" applyFont="1" applyBorder="1" applyAlignment="1">
      <alignment vertical="justify"/>
    </xf>
    <xf numFmtId="3" fontId="2" fillId="0" borderId="4" xfId="0" applyNumberFormat="1" applyFont="1" applyBorder="1" applyAlignment="1">
      <alignment vertical="justify"/>
    </xf>
    <xf numFmtId="0" fontId="3" fillId="0" borderId="9" xfId="0" applyFont="1" applyBorder="1" applyAlignment="1">
      <alignment vertical="center"/>
    </xf>
    <xf numFmtId="3" fontId="2" fillId="0" borderId="6" xfId="0" applyNumberFormat="1" applyFont="1" applyBorder="1" applyAlignment="1">
      <alignment vertical="justify"/>
    </xf>
    <xf numFmtId="3" fontId="2" fillId="0" borderId="7" xfId="0" applyNumberFormat="1" applyFont="1" applyBorder="1" applyAlignment="1">
      <alignment vertical="justify"/>
    </xf>
    <xf numFmtId="0" fontId="2" fillId="0" borderId="9" xfId="0" applyFont="1" applyBorder="1" applyAlignment="1">
      <alignment vertical="center"/>
    </xf>
    <xf numFmtId="3" fontId="3" fillId="0" borderId="7" xfId="0" applyNumberFormat="1" applyFont="1" applyBorder="1" applyAlignment="1">
      <alignment vertical="center"/>
    </xf>
    <xf numFmtId="3" fontId="2" fillId="0" borderId="5" xfId="0" applyNumberFormat="1" applyFont="1" applyBorder="1" applyAlignment="1">
      <alignment vertical="justify"/>
    </xf>
    <xf numFmtId="3" fontId="2" fillId="0" borderId="8" xfId="0" applyNumberFormat="1" applyFont="1" applyBorder="1" applyAlignment="1">
      <alignment vertical="justify"/>
    </xf>
    <xf numFmtId="0" fontId="3" fillId="0" borderId="11" xfId="0" applyFont="1" applyBorder="1" applyAlignment="1">
      <alignment vertical="center"/>
    </xf>
    <xf numFmtId="3" fontId="3" fillId="0" borderId="2" xfId="0" applyNumberFormat="1" applyFont="1" applyBorder="1" applyAlignment="1">
      <alignment vertical="center"/>
    </xf>
    <xf numFmtId="0" fontId="2" fillId="0" borderId="0" xfId="0" applyFont="1" applyAlignment="1">
      <alignment vertical="center"/>
    </xf>
    <xf numFmtId="9" fontId="2" fillId="0" borderId="0" xfId="0" applyNumberFormat="1" applyFont="1" applyAlignment="1">
      <alignment horizontal="right" vertical="center"/>
    </xf>
    <xf numFmtId="0" fontId="4" fillId="0" borderId="0" xfId="0" applyFont="1" applyAlignment="1">
      <alignment vertical="center"/>
    </xf>
    <xf numFmtId="0" fontId="5" fillId="0" borderId="0" xfId="0" applyFont="1"/>
    <xf numFmtId="0" fontId="5" fillId="0" borderId="0" xfId="0" applyFont="1" applyAlignment="1">
      <alignment vertical="center"/>
    </xf>
    <xf numFmtId="0" fontId="2" fillId="0" borderId="0" xfId="0" applyFont="1" applyAlignment="1">
      <alignment horizontal="left" vertical="center"/>
    </xf>
    <xf numFmtId="3" fontId="2" fillId="0" borderId="4" xfId="0" applyNumberFormat="1" applyFont="1" applyBorder="1" applyAlignment="1">
      <alignment vertical="center"/>
    </xf>
    <xf numFmtId="3" fontId="2" fillId="0" borderId="7" xfId="0" applyNumberFormat="1" applyFont="1" applyBorder="1" applyAlignment="1">
      <alignment vertical="center"/>
    </xf>
    <xf numFmtId="3" fontId="3" fillId="0" borderId="6" xfId="0" applyNumberFormat="1" applyFont="1" applyBorder="1" applyAlignment="1">
      <alignment vertical="justify"/>
    </xf>
    <xf numFmtId="3" fontId="3" fillId="0" borderId="7" xfId="0" applyNumberFormat="1" applyFont="1" applyBorder="1" applyAlignment="1">
      <alignment vertical="justify"/>
    </xf>
    <xf numFmtId="3" fontId="3" fillId="0" borderId="6" xfId="0" applyNumberFormat="1" applyFont="1" applyBorder="1" applyAlignment="1" applyProtection="1">
      <alignment vertical="justify"/>
    </xf>
    <xf numFmtId="3" fontId="3" fillId="0" borderId="2" xfId="0" applyNumberFormat="1" applyFont="1" applyBorder="1" applyAlignment="1">
      <alignment vertical="justify"/>
    </xf>
    <xf numFmtId="3" fontId="3" fillId="0" borderId="1" xfId="0" applyNumberFormat="1" applyFont="1" applyBorder="1" applyAlignment="1">
      <alignment vertical="justify"/>
    </xf>
    <xf numFmtId="0" fontId="6" fillId="0" borderId="0" xfId="0" applyFont="1"/>
    <xf numFmtId="3" fontId="2" fillId="0" borderId="0" xfId="0" applyNumberFormat="1" applyFont="1" applyBorder="1" applyAlignment="1">
      <alignment vertical="center"/>
    </xf>
    <xf numFmtId="3" fontId="2" fillId="0" borderId="0" xfId="0" applyNumberFormat="1" applyFont="1" applyBorder="1" applyAlignment="1">
      <alignment vertical="justify"/>
    </xf>
    <xf numFmtId="0" fontId="4" fillId="0" borderId="0" xfId="0" applyFont="1" applyBorder="1" applyAlignment="1">
      <alignment vertical="center"/>
    </xf>
    <xf numFmtId="0" fontId="2" fillId="0" borderId="0" xfId="0" applyFont="1" applyAlignment="1">
      <alignment horizontal="left" vertical="center"/>
    </xf>
    <xf numFmtId="0" fontId="1" fillId="0" borderId="0" xfId="0" applyFont="1" applyAlignment="1" applyProtection="1">
      <alignment horizontal="center" vertical="center"/>
      <protection locked="0"/>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cellXfs>
  <cellStyles count="1">
    <cellStyle name="Normal" xfId="0" builtinId="0"/>
  </cellStyles>
  <dxfs count="24">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8.25"/>
        <color auto="1"/>
        <name val="Arial"/>
        <family val="2"/>
        <scheme val="none"/>
      </font>
      <numFmt numFmtId="3" formatCode="#,##0"/>
      <alignment horizontal="general" vertical="justify"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8.25"/>
        <color auto="1"/>
        <name val="Arial"/>
        <family val="2"/>
        <scheme val="none"/>
      </font>
    </dxf>
    <dxf>
      <font>
        <strike val="0"/>
        <outline val="0"/>
        <shadow val="0"/>
        <u val="none"/>
        <vertAlign val="baseline"/>
        <sz val="8.25"/>
        <color auto="1"/>
        <name val="Arial"/>
        <family val="2"/>
        <scheme val="none"/>
      </font>
    </dxf>
    <dxf>
      <font>
        <strike val="0"/>
        <outline val="0"/>
        <shadow val="0"/>
        <u val="none"/>
        <vertAlign val="baseline"/>
        <sz val="8.25"/>
        <color auto="1"/>
        <name val="Arial"/>
        <family val="2"/>
        <scheme val="none"/>
      </font>
    </dxf>
    <dxf>
      <font>
        <b val="0"/>
        <i val="0"/>
        <strike val="0"/>
        <condense val="0"/>
        <extend val="0"/>
        <outline val="0"/>
        <shadow val="0"/>
        <u val="none"/>
        <vertAlign val="baseline"/>
        <sz val="8.25"/>
        <color auto="1"/>
        <name val="Arial"/>
        <family val="2"/>
        <scheme val="none"/>
      </font>
      <numFmt numFmtId="3" formatCode="#,##0"/>
      <alignment horizontal="general" vertical="center"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8.25"/>
        <color auto="1"/>
        <name val="Arial"/>
        <family val="2"/>
        <scheme val="none"/>
      </font>
      <numFmt numFmtId="3" formatCode="#,##0"/>
      <alignment horizontal="general" vertical="center"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8.25"/>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25"/>
        <color auto="1"/>
        <name val="Arial"/>
        <family val="2"/>
        <scheme val="none"/>
      </font>
      <alignment horizontal="general" vertical="justify" textRotation="0" wrapText="0" indent="0" justifyLastLine="0" shrinkToFit="0" readingOrder="0"/>
    </dxf>
    <dxf>
      <font>
        <b val="0"/>
        <i val="0"/>
        <strike val="0"/>
        <condense val="0"/>
        <extend val="0"/>
        <outline val="0"/>
        <shadow val="0"/>
        <u val="none"/>
        <vertAlign val="baseline"/>
        <sz val="8.25"/>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20E8D5-B3DA-4451-81D5-A9B8A88A4127}" name="Table1" displayName="Table1" ref="A6:U17" totalsRowShown="0" headerRowDxfId="23" dataDxfId="22" tableBorderDxfId="21">
  <autoFilter ref="A6:U17" xr:uid="{7187B685-364A-4DF5-976F-AE343F10F7B0}"/>
  <tableColumns count="21">
    <tableColumn id="1" xr3:uid="{47C1C49A-0CD4-4E51-B74B-F41CBC4D42BB}" name="LAND USE CATEGORY" dataDxfId="20"/>
    <tableColumn id="2" xr3:uid="{97F5AC95-658D-41EC-AAC8-2C84B02039B3}" name="ACREAGE (1) 1984" dataDxfId="19"/>
    <tableColumn id="3" xr3:uid="{84CDB2A7-9818-403D-86CB-4FCF81462ED1}" name="ACREAGE (1) 1986" dataDxfId="18"/>
    <tableColumn id="4" xr3:uid="{6CC7BDC3-3940-4509-8079-384EE06D3B72}" name="ACREAGE (1) 1988" dataDxfId="17"/>
    <tableColumn id="5" xr3:uid="{F793E29D-FC7E-4545-AB62-C4D83EA9502F}" name="ACREAGE (1) 1990" dataDxfId="16"/>
    <tableColumn id="6" xr3:uid="{48F2A0BA-A028-4AA1-8FB7-A0611A2F65D4}" name="ACREAGE (1) 1992" dataDxfId="15"/>
    <tableColumn id="7" xr3:uid="{5A076327-6D9F-4A75-8370-EE4D60949442}" name="ACREAGE 1994" dataDxfId="14"/>
    <tableColumn id="8" xr3:uid="{F2169038-CBD7-4C0E-9169-3DDF19700782}" name="ACREAGE 1996" dataDxfId="13"/>
    <tableColumn id="9" xr3:uid="{9F4C8269-197A-4BEA-975F-CBB8AE63DE31}" name="ACREAGE 1998 " dataDxfId="12"/>
    <tableColumn id="10" xr3:uid="{8EF35F8C-0AF6-482F-9711-A077B5747668}" name="ACREAGE 2000 " dataDxfId="11"/>
    <tableColumn id="11" xr3:uid="{9E799CD4-BE66-4D56-A792-14842B2629AF}" name="ACREAGE 2002 (2)" dataDxfId="10"/>
    <tableColumn id="12" xr3:uid="{AC4C3438-6BE1-4E76-BB30-F257A3E52032}" name="ACREAGE 2004" dataDxfId="9"/>
    <tableColumn id="13" xr3:uid="{846888C1-B9EF-4850-A52B-3ADFE390B7AB}" name="ACREAGE 2006" dataDxfId="8"/>
    <tableColumn id="14" xr3:uid="{32302A84-D451-4751-99B6-984495FD0966}" name="ACREAGE 2008 (3)" dataDxfId="7"/>
    <tableColumn id="15" xr3:uid="{B80C82F5-E736-4D8E-AA60-CC057510AD8D}" name="ACREAGE 2010" dataDxfId="6"/>
    <tableColumn id="16" xr3:uid="{24B8F319-E602-44E8-9C5A-E35C0F83EC33}" name="ACREAGE 2012" dataDxfId="5"/>
    <tableColumn id="17" xr3:uid="{420A43EA-72BB-455F-AEFB-BD2BCEB5F0C6}" name="ACREAGE 2014" dataDxfId="4"/>
    <tableColumn id="18" xr3:uid="{9BECB0F0-8023-464D-AE75-666D3C9AEE53}" name="ACREAGE 2016" dataDxfId="3"/>
    <tableColumn id="19" xr3:uid="{1DB74D86-936E-4AE5-A3F9-1446B10707A7}" name="ACREAGE 2018 (4)" dataDxfId="2"/>
    <tableColumn id="20" xr3:uid="{91D9A8BF-2508-483E-A00F-90F9EE548E97}" name="1984-2018 NET ACREAGE CHANGED" dataDxfId="1">
      <calculatedColumnFormula>S7-B7</calculatedColumnFormula>
    </tableColumn>
    <tableColumn id="21" xr3:uid="{1C53476C-A467-4A2E-8B88-CD08921286C2}" name="AVERAGE ANNUAL ACREAGE CHANGE" dataDxfId="0">
      <calculatedColumnFormula>T7/30</calculatedColumnFormula>
    </tableColumn>
  </tableColumns>
  <tableStyleInfo showFirstColumn="0" showLastColumn="0" showRowStripes="0" showColumnStripes="0"/>
  <extLst>
    <ext xmlns:x14="http://schemas.microsoft.com/office/spreadsheetml/2009/9/main" uri="{504A1905-F514-4f6f-8877-14C23A59335A}">
      <x14:table altText="Net acreage for each Land Use Category per update year." altTextSummary="Land Use Summary includes the Net Acreage of each Land Use Category for each update year mapped and also includes an Important Farmland Subtotal, Agricultural Land Subtotal, and Total Area Inventoried. Net Acreage Changed is the change between the current year (2018) and the first year mapped (1984). The Average Annual Acreage Change is the Net Acreage Changed for each Land Use Category divided by the number of years mapped (34 years between 1984-2018)."/>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87A70-86E0-44D2-B0C1-8568B51D98CA}">
  <dimension ref="A1:W27"/>
  <sheetViews>
    <sheetView tabSelected="1" zoomScale="80" zoomScaleNormal="80" workbookViewId="0">
      <selection activeCell="A2" sqref="A2:U2"/>
    </sheetView>
  </sheetViews>
  <sheetFormatPr defaultColWidth="8.85546875" defaultRowHeight="14.25" x14ac:dyDescent="0.2"/>
  <cols>
    <col min="1" max="1" width="25.140625" style="26" customWidth="1"/>
    <col min="2" max="2" width="9.28515625" style="26" customWidth="1"/>
    <col min="3" max="4" width="10" style="26" customWidth="1"/>
    <col min="5" max="6" width="9.85546875" style="26" customWidth="1"/>
    <col min="7" max="7" width="10.140625" style="26" customWidth="1"/>
    <col min="8" max="8" width="9.5703125" style="26" customWidth="1"/>
    <col min="9" max="10" width="9.85546875" style="26" customWidth="1"/>
    <col min="11" max="11" width="10" style="26" customWidth="1"/>
    <col min="12" max="12" width="9.85546875" style="26" customWidth="1"/>
    <col min="13" max="13" width="9.42578125" style="26" customWidth="1"/>
    <col min="14" max="14" width="9" style="26" customWidth="1"/>
    <col min="15" max="15" width="9.28515625" style="26" customWidth="1"/>
    <col min="16" max="16" width="8.85546875" style="26" customWidth="1"/>
    <col min="17" max="17" width="9.42578125" style="26" customWidth="1"/>
    <col min="18" max="18" width="9.28515625" style="26" customWidth="1"/>
    <col min="19" max="19" width="9" style="26" customWidth="1"/>
    <col min="20" max="20" width="11.7109375" style="26" customWidth="1"/>
    <col min="21" max="21" width="11.85546875" style="26" customWidth="1"/>
    <col min="22" max="16384" width="8.85546875" style="26"/>
  </cols>
  <sheetData>
    <row r="1" spans="1:23" ht="5.0999999999999996" customHeight="1" x14ac:dyDescent="0.2">
      <c r="A1" s="36" t="s">
        <v>43</v>
      </c>
    </row>
    <row r="2" spans="1:23" x14ac:dyDescent="0.2">
      <c r="A2" s="41" t="s">
        <v>33</v>
      </c>
      <c r="B2" s="41"/>
      <c r="C2" s="41"/>
      <c r="D2" s="41"/>
      <c r="E2" s="41"/>
      <c r="F2" s="41"/>
      <c r="G2" s="41"/>
      <c r="H2" s="41"/>
      <c r="I2" s="41"/>
      <c r="J2" s="41"/>
      <c r="K2" s="41"/>
      <c r="L2" s="41"/>
      <c r="M2" s="41"/>
      <c r="N2" s="41"/>
      <c r="O2" s="41"/>
      <c r="P2" s="41"/>
      <c r="Q2" s="41"/>
      <c r="R2" s="41"/>
      <c r="S2" s="41"/>
      <c r="T2" s="41"/>
      <c r="U2" s="41"/>
      <c r="V2" s="27"/>
      <c r="W2" s="27"/>
    </row>
    <row r="3" spans="1:23" x14ac:dyDescent="0.2">
      <c r="A3" s="42" t="s">
        <v>34</v>
      </c>
      <c r="B3" s="42"/>
      <c r="C3" s="42"/>
      <c r="D3" s="42"/>
      <c r="E3" s="42"/>
      <c r="F3" s="42"/>
      <c r="G3" s="42"/>
      <c r="H3" s="42"/>
      <c r="I3" s="42"/>
      <c r="J3" s="42"/>
      <c r="K3" s="42"/>
      <c r="L3" s="42"/>
      <c r="M3" s="42"/>
      <c r="N3" s="42"/>
      <c r="O3" s="42"/>
      <c r="P3" s="42"/>
      <c r="Q3" s="42"/>
      <c r="R3" s="42"/>
      <c r="S3" s="42"/>
      <c r="T3" s="42"/>
      <c r="U3" s="42"/>
      <c r="V3" s="27"/>
      <c r="W3" s="27"/>
    </row>
    <row r="4" spans="1:23" x14ac:dyDescent="0.2">
      <c r="A4" s="43" t="s">
        <v>0</v>
      </c>
      <c r="B4" s="43"/>
      <c r="C4" s="43"/>
      <c r="D4" s="43"/>
      <c r="E4" s="43"/>
      <c r="F4" s="43"/>
      <c r="G4" s="43"/>
      <c r="H4" s="43"/>
      <c r="I4" s="43"/>
      <c r="J4" s="43"/>
      <c r="K4" s="43"/>
      <c r="L4" s="43"/>
      <c r="M4" s="43"/>
      <c r="N4" s="43"/>
      <c r="O4" s="43"/>
      <c r="P4" s="43"/>
      <c r="Q4" s="43"/>
      <c r="R4" s="43"/>
      <c r="S4" s="43"/>
      <c r="T4" s="43"/>
      <c r="U4" s="43"/>
      <c r="V4" s="27"/>
      <c r="W4" s="27"/>
    </row>
    <row r="5" spans="1:23" s="27" customFormat="1" ht="19.899999999999999" customHeight="1" x14ac:dyDescent="0.25">
      <c r="A5" s="44" t="s">
        <v>1</v>
      </c>
      <c r="B5" s="44"/>
      <c r="C5" s="44"/>
      <c r="D5" s="44"/>
      <c r="E5" s="44"/>
      <c r="F5" s="44"/>
      <c r="G5" s="44"/>
      <c r="H5" s="44"/>
      <c r="I5" s="44"/>
      <c r="J5" s="44"/>
      <c r="K5" s="44"/>
      <c r="L5" s="44"/>
      <c r="M5" s="44"/>
      <c r="N5" s="44"/>
      <c r="O5" s="44"/>
      <c r="P5" s="44"/>
      <c r="Q5" s="44"/>
      <c r="R5" s="44"/>
      <c r="S5" s="44"/>
      <c r="T5" s="44"/>
      <c r="U5" s="44"/>
    </row>
    <row r="6" spans="1:23" ht="45" customHeight="1" x14ac:dyDescent="0.2">
      <c r="A6" s="1" t="s">
        <v>2</v>
      </c>
      <c r="B6" s="2" t="s">
        <v>16</v>
      </c>
      <c r="C6" s="3" t="s">
        <v>17</v>
      </c>
      <c r="D6" s="4" t="s">
        <v>18</v>
      </c>
      <c r="E6" s="3" t="s">
        <v>19</v>
      </c>
      <c r="F6" s="5" t="s">
        <v>20</v>
      </c>
      <c r="G6" s="5" t="s">
        <v>21</v>
      </c>
      <c r="H6" s="5" t="s">
        <v>22</v>
      </c>
      <c r="I6" s="5" t="s">
        <v>23</v>
      </c>
      <c r="J6" s="5" t="s">
        <v>36</v>
      </c>
      <c r="K6" s="5" t="s">
        <v>37</v>
      </c>
      <c r="L6" s="5" t="s">
        <v>24</v>
      </c>
      <c r="M6" s="5" t="s">
        <v>25</v>
      </c>
      <c r="N6" s="5" t="s">
        <v>38</v>
      </c>
      <c r="O6" s="5" t="s">
        <v>26</v>
      </c>
      <c r="P6" s="5" t="s">
        <v>27</v>
      </c>
      <c r="Q6" s="5" t="s">
        <v>28</v>
      </c>
      <c r="R6" s="5" t="s">
        <v>29</v>
      </c>
      <c r="S6" s="5" t="s">
        <v>30</v>
      </c>
      <c r="T6" s="5" t="s">
        <v>32</v>
      </c>
      <c r="U6" s="4" t="s">
        <v>3</v>
      </c>
      <c r="V6" s="27"/>
      <c r="W6" s="27"/>
    </row>
    <row r="7" spans="1:23" x14ac:dyDescent="0.2">
      <c r="A7" s="6" t="s">
        <v>4</v>
      </c>
      <c r="B7" s="29">
        <v>40059</v>
      </c>
      <c r="C7" s="29">
        <v>29146</v>
      </c>
      <c r="D7" s="8">
        <v>29472</v>
      </c>
      <c r="E7" s="9">
        <v>22501</v>
      </c>
      <c r="F7" s="8">
        <v>23974</v>
      </c>
      <c r="G7" s="10">
        <v>24244</v>
      </c>
      <c r="H7" s="10">
        <v>24355</v>
      </c>
      <c r="I7" s="10">
        <v>24632</v>
      </c>
      <c r="J7" s="10">
        <v>28796</v>
      </c>
      <c r="K7" s="11">
        <v>32187</v>
      </c>
      <c r="L7" s="11">
        <v>33218</v>
      </c>
      <c r="M7" s="11">
        <v>32611</v>
      </c>
      <c r="N7" s="11">
        <v>32406</v>
      </c>
      <c r="O7" s="11">
        <v>30876</v>
      </c>
      <c r="P7" s="11">
        <v>27733</v>
      </c>
      <c r="Q7" s="11">
        <v>25427</v>
      </c>
      <c r="R7" s="11">
        <v>22613</v>
      </c>
      <c r="S7" s="11">
        <v>22238</v>
      </c>
      <c r="T7" s="10">
        <v>-17821</v>
      </c>
      <c r="U7" s="11">
        <v>-524</v>
      </c>
      <c r="V7" s="27"/>
      <c r="W7" s="27"/>
    </row>
    <row r="8" spans="1:23" x14ac:dyDescent="0.2">
      <c r="A8" s="6" t="s">
        <v>5</v>
      </c>
      <c r="B8" s="29">
        <v>1017</v>
      </c>
      <c r="C8" s="29">
        <v>884</v>
      </c>
      <c r="D8" s="9">
        <v>884</v>
      </c>
      <c r="E8" s="9">
        <v>925</v>
      </c>
      <c r="F8" s="9">
        <v>935</v>
      </c>
      <c r="G8" s="12">
        <v>982</v>
      </c>
      <c r="H8" s="12">
        <v>977</v>
      </c>
      <c r="I8" s="12">
        <v>991</v>
      </c>
      <c r="J8" s="12">
        <v>994</v>
      </c>
      <c r="K8" s="13">
        <v>939</v>
      </c>
      <c r="L8" s="13">
        <v>1029</v>
      </c>
      <c r="M8" s="13">
        <v>1024</v>
      </c>
      <c r="N8" s="13">
        <v>1228</v>
      </c>
      <c r="O8" s="13">
        <v>952</v>
      </c>
      <c r="P8" s="13">
        <v>841</v>
      </c>
      <c r="Q8" s="13">
        <v>826</v>
      </c>
      <c r="R8" s="13">
        <v>770</v>
      </c>
      <c r="S8" s="13">
        <v>703</v>
      </c>
      <c r="T8" s="12">
        <v>-314</v>
      </c>
      <c r="U8" s="13">
        <v>-9</v>
      </c>
      <c r="V8" s="27"/>
      <c r="W8" s="27"/>
    </row>
    <row r="9" spans="1:23" x14ac:dyDescent="0.2">
      <c r="A9" s="6" t="s">
        <v>6</v>
      </c>
      <c r="B9" s="29">
        <v>426</v>
      </c>
      <c r="C9" s="29">
        <v>682</v>
      </c>
      <c r="D9" s="9">
        <v>728</v>
      </c>
      <c r="E9" s="9">
        <v>708</v>
      </c>
      <c r="F9" s="9">
        <v>743</v>
      </c>
      <c r="G9" s="12">
        <v>766</v>
      </c>
      <c r="H9" s="12">
        <v>871</v>
      </c>
      <c r="I9" s="12">
        <v>933</v>
      </c>
      <c r="J9" s="12">
        <v>978</v>
      </c>
      <c r="K9" s="13">
        <v>1155</v>
      </c>
      <c r="L9" s="13">
        <v>1119</v>
      </c>
      <c r="M9" s="13">
        <v>1024</v>
      </c>
      <c r="N9" s="13">
        <v>1177</v>
      </c>
      <c r="O9" s="13">
        <v>1131</v>
      </c>
      <c r="P9" s="13">
        <v>1088</v>
      </c>
      <c r="Q9" s="13">
        <v>1066</v>
      </c>
      <c r="R9" s="13">
        <v>962</v>
      </c>
      <c r="S9" s="13">
        <v>1785</v>
      </c>
      <c r="T9" s="12">
        <v>1359</v>
      </c>
      <c r="U9" s="13">
        <v>40</v>
      </c>
      <c r="V9" s="27"/>
      <c r="W9" s="27"/>
    </row>
    <row r="10" spans="1:23" x14ac:dyDescent="0.2">
      <c r="A10" s="6" t="s">
        <v>7</v>
      </c>
      <c r="B10" s="29">
        <v>19375</v>
      </c>
      <c r="C10" s="29">
        <v>29012</v>
      </c>
      <c r="D10" s="9">
        <v>28897</v>
      </c>
      <c r="E10" s="9">
        <v>30706</v>
      </c>
      <c r="F10" s="9">
        <v>30908</v>
      </c>
      <c r="G10" s="12">
        <v>30612</v>
      </c>
      <c r="H10" s="12">
        <v>30680</v>
      </c>
      <c r="I10" s="12">
        <v>30736</v>
      </c>
      <c r="J10" s="12">
        <v>29849</v>
      </c>
      <c r="K10" s="13">
        <v>8171</v>
      </c>
      <c r="L10" s="13">
        <v>8684</v>
      </c>
      <c r="M10" s="13">
        <v>8975</v>
      </c>
      <c r="N10" s="13">
        <v>7193</v>
      </c>
      <c r="O10" s="13">
        <v>6855</v>
      </c>
      <c r="P10" s="13">
        <v>5671</v>
      </c>
      <c r="Q10" s="13">
        <v>3964</v>
      </c>
      <c r="R10" s="13">
        <v>3045</v>
      </c>
      <c r="S10" s="13">
        <v>2739</v>
      </c>
      <c r="T10" s="12">
        <v>-16636</v>
      </c>
      <c r="U10" s="13">
        <v>-489</v>
      </c>
      <c r="V10" s="27"/>
      <c r="W10" s="27"/>
    </row>
    <row r="11" spans="1:23" x14ac:dyDescent="0.2">
      <c r="A11" s="14" t="s">
        <v>8</v>
      </c>
      <c r="B11" s="18">
        <v>60877</v>
      </c>
      <c r="C11" s="18">
        <v>59724</v>
      </c>
      <c r="D11" s="31">
        <v>59981</v>
      </c>
      <c r="E11" s="31">
        <v>54840</v>
      </c>
      <c r="F11" s="31">
        <v>56560</v>
      </c>
      <c r="G11" s="31">
        <v>56604</v>
      </c>
      <c r="H11" s="31">
        <v>56883</v>
      </c>
      <c r="I11" s="31">
        <v>57292</v>
      </c>
      <c r="J11" s="31">
        <v>60617</v>
      </c>
      <c r="K11" s="31">
        <v>42452</v>
      </c>
      <c r="L11" s="32">
        <f t="shared" ref="D11:S11" si="0">SUM(L7:L10)</f>
        <v>44050</v>
      </c>
      <c r="M11" s="32">
        <v>43634</v>
      </c>
      <c r="N11" s="32">
        <v>42004</v>
      </c>
      <c r="O11" s="32">
        <v>39814</v>
      </c>
      <c r="P11" s="32">
        <v>35333</v>
      </c>
      <c r="Q11" s="32">
        <v>31283</v>
      </c>
      <c r="R11" s="32">
        <v>27390</v>
      </c>
      <c r="S11" s="32">
        <v>27465</v>
      </c>
      <c r="T11" s="31">
        <v>-33412</v>
      </c>
      <c r="U11" s="32">
        <v>-983</v>
      </c>
      <c r="V11" s="27"/>
      <c r="W11" s="27"/>
    </row>
    <row r="12" spans="1:23" x14ac:dyDescent="0.2">
      <c r="A12" s="17" t="s">
        <v>9</v>
      </c>
      <c r="B12" s="30">
        <v>229763</v>
      </c>
      <c r="C12" s="30">
        <v>227853</v>
      </c>
      <c r="D12" s="15">
        <v>226109</v>
      </c>
      <c r="E12" s="15">
        <v>220429</v>
      </c>
      <c r="F12" s="15">
        <v>219084</v>
      </c>
      <c r="G12" s="15">
        <v>218632</v>
      </c>
      <c r="H12" s="15">
        <v>217878</v>
      </c>
      <c r="I12" s="15">
        <v>218118</v>
      </c>
      <c r="J12" s="15">
        <v>216795</v>
      </c>
      <c r="K12" s="15">
        <v>233399</v>
      </c>
      <c r="L12" s="16">
        <v>228826</v>
      </c>
      <c r="M12" s="16">
        <v>228729</v>
      </c>
      <c r="N12" s="16">
        <v>229474</v>
      </c>
      <c r="O12" s="16">
        <v>231475</v>
      </c>
      <c r="P12" s="16">
        <v>235829</v>
      </c>
      <c r="Q12" s="16">
        <v>237069</v>
      </c>
      <c r="R12" s="16">
        <v>239037</v>
      </c>
      <c r="S12" s="16">
        <v>260697</v>
      </c>
      <c r="T12" s="15">
        <v>30934</v>
      </c>
      <c r="U12" s="16">
        <v>910</v>
      </c>
      <c r="V12" s="27"/>
      <c r="W12" s="27"/>
    </row>
    <row r="13" spans="1:23" x14ac:dyDescent="0.2">
      <c r="A13" s="14" t="s">
        <v>10</v>
      </c>
      <c r="B13" s="18">
        <v>290640</v>
      </c>
      <c r="C13" s="18">
        <v>287577</v>
      </c>
      <c r="D13" s="33">
        <v>286090</v>
      </c>
      <c r="E13" s="33">
        <v>275269</v>
      </c>
      <c r="F13" s="33">
        <v>275644</v>
      </c>
      <c r="G13" s="31">
        <v>275236</v>
      </c>
      <c r="H13" s="31">
        <v>274761</v>
      </c>
      <c r="I13" s="31">
        <v>275410</v>
      </c>
      <c r="J13" s="31">
        <v>277412</v>
      </c>
      <c r="K13" s="31">
        <f t="shared" ref="D13:S13" si="1">SUM(K11:K12)</f>
        <v>275851</v>
      </c>
      <c r="L13" s="32">
        <v>272876</v>
      </c>
      <c r="M13" s="32">
        <v>272363</v>
      </c>
      <c r="N13" s="32">
        <v>271478</v>
      </c>
      <c r="O13" s="32">
        <v>271289</v>
      </c>
      <c r="P13" s="32">
        <v>271162</v>
      </c>
      <c r="Q13" s="32">
        <v>268352</v>
      </c>
      <c r="R13" s="32">
        <v>266427</v>
      </c>
      <c r="S13" s="32">
        <v>288162</v>
      </c>
      <c r="T13" s="31">
        <v>-2478</v>
      </c>
      <c r="U13" s="32">
        <v>-73</v>
      </c>
      <c r="V13" s="27"/>
      <c r="W13" s="27"/>
    </row>
    <row r="14" spans="1:23" x14ac:dyDescent="0.2">
      <c r="A14" s="6" t="s">
        <v>11</v>
      </c>
      <c r="B14" s="29">
        <v>122481</v>
      </c>
      <c r="C14" s="29">
        <v>129145</v>
      </c>
      <c r="D14" s="9">
        <v>135899</v>
      </c>
      <c r="E14" s="9">
        <v>148601</v>
      </c>
      <c r="F14" s="9">
        <v>152544</v>
      </c>
      <c r="G14" s="12">
        <v>154568</v>
      </c>
      <c r="H14" s="12">
        <v>155759</v>
      </c>
      <c r="I14" s="12">
        <v>159533</v>
      </c>
      <c r="J14" s="12">
        <v>162493</v>
      </c>
      <c r="K14" s="13">
        <v>160678</v>
      </c>
      <c r="L14" s="13">
        <v>163434</v>
      </c>
      <c r="M14" s="13">
        <v>167985</v>
      </c>
      <c r="N14" s="13">
        <v>170864</v>
      </c>
      <c r="O14" s="13">
        <v>174888</v>
      </c>
      <c r="P14" s="13">
        <v>175594</v>
      </c>
      <c r="Q14" s="13">
        <v>178999</v>
      </c>
      <c r="R14" s="13">
        <v>182442</v>
      </c>
      <c r="S14" s="13">
        <v>788355</v>
      </c>
      <c r="T14" s="12">
        <v>665874</v>
      </c>
      <c r="U14" s="13">
        <v>19585</v>
      </c>
      <c r="V14" s="27"/>
      <c r="W14" s="27"/>
    </row>
    <row r="15" spans="1:23" x14ac:dyDescent="0.2">
      <c r="A15" s="6" t="s">
        <v>12</v>
      </c>
      <c r="B15" s="29">
        <v>661750</v>
      </c>
      <c r="C15" s="29">
        <v>657971</v>
      </c>
      <c r="D15" s="9">
        <v>652673</v>
      </c>
      <c r="E15" s="9">
        <v>650221</v>
      </c>
      <c r="F15" s="9">
        <v>645905</v>
      </c>
      <c r="G15" s="12">
        <v>644212</v>
      </c>
      <c r="H15" s="12">
        <v>643496</v>
      </c>
      <c r="I15" s="12">
        <v>639104</v>
      </c>
      <c r="J15" s="12">
        <v>634131</v>
      </c>
      <c r="K15" s="13">
        <v>637509</v>
      </c>
      <c r="L15" s="13">
        <v>637726</v>
      </c>
      <c r="M15" s="13">
        <v>633689</v>
      </c>
      <c r="N15" s="13">
        <v>678251</v>
      </c>
      <c r="O15" s="13">
        <v>674570</v>
      </c>
      <c r="P15" s="13">
        <v>673991</v>
      </c>
      <c r="Q15" s="13">
        <v>673393</v>
      </c>
      <c r="R15" s="13">
        <v>671873</v>
      </c>
      <c r="S15" s="13">
        <v>754979</v>
      </c>
      <c r="T15" s="12">
        <v>93229</v>
      </c>
      <c r="U15" s="13">
        <v>2742</v>
      </c>
      <c r="V15" s="27"/>
      <c r="W15" s="27"/>
    </row>
    <row r="16" spans="1:23" x14ac:dyDescent="0.2">
      <c r="A16" s="6" t="s">
        <v>13</v>
      </c>
      <c r="B16" s="29">
        <v>2635</v>
      </c>
      <c r="C16" s="29">
        <v>2810</v>
      </c>
      <c r="D16" s="19">
        <v>2842</v>
      </c>
      <c r="E16" s="19">
        <v>3412</v>
      </c>
      <c r="F16" s="19">
        <v>3412</v>
      </c>
      <c r="G16" s="19">
        <v>3487</v>
      </c>
      <c r="H16" s="19">
        <v>3487</v>
      </c>
      <c r="I16" s="19">
        <v>3457</v>
      </c>
      <c r="J16" s="19">
        <v>3468</v>
      </c>
      <c r="K16" s="13">
        <v>3468</v>
      </c>
      <c r="L16" s="13">
        <v>3468</v>
      </c>
      <c r="M16" s="13">
        <v>3468</v>
      </c>
      <c r="N16" s="13">
        <v>3468</v>
      </c>
      <c r="O16" s="13">
        <v>3318</v>
      </c>
      <c r="P16" s="13">
        <v>3318</v>
      </c>
      <c r="Q16" s="13">
        <v>3318</v>
      </c>
      <c r="R16" s="13">
        <v>3318</v>
      </c>
      <c r="S16" s="13">
        <v>6414</v>
      </c>
      <c r="T16" s="19">
        <v>3779</v>
      </c>
      <c r="U16" s="20">
        <v>111</v>
      </c>
      <c r="V16" s="27"/>
      <c r="W16" s="27"/>
    </row>
    <row r="17" spans="1:23" x14ac:dyDescent="0.2">
      <c r="A17" s="21" t="s">
        <v>14</v>
      </c>
      <c r="B17" s="22">
        <v>1077506</v>
      </c>
      <c r="C17" s="22">
        <v>1077503</v>
      </c>
      <c r="D17" s="34">
        <v>1077504</v>
      </c>
      <c r="E17" s="34">
        <v>1077503</v>
      </c>
      <c r="F17" s="34">
        <v>1077505</v>
      </c>
      <c r="G17" s="34">
        <v>1077503</v>
      </c>
      <c r="H17" s="34">
        <v>1077503</v>
      </c>
      <c r="I17" s="34">
        <v>1077504</v>
      </c>
      <c r="J17" s="35">
        <v>1077504</v>
      </c>
      <c r="K17" s="34">
        <v>1077506</v>
      </c>
      <c r="L17" s="34">
        <v>1077504</v>
      </c>
      <c r="M17" s="34">
        <v>1077505</v>
      </c>
      <c r="N17" s="34">
        <v>1124061</v>
      </c>
      <c r="O17" s="34">
        <v>1124065</v>
      </c>
      <c r="P17" s="34">
        <v>1124065</v>
      </c>
      <c r="Q17" s="34">
        <v>1124062</v>
      </c>
      <c r="R17" s="34">
        <v>1124060</v>
      </c>
      <c r="S17" s="34">
        <v>1837910</v>
      </c>
      <c r="T17" s="35">
        <v>760404</v>
      </c>
      <c r="U17" s="34">
        <v>22365</v>
      </c>
      <c r="V17" s="27"/>
      <c r="W17" s="27"/>
    </row>
    <row r="18" spans="1:23" x14ac:dyDescent="0.2">
      <c r="A18" s="39" t="s">
        <v>44</v>
      </c>
      <c r="B18" s="37"/>
      <c r="C18" s="37"/>
      <c r="D18" s="6"/>
      <c r="E18" s="6"/>
      <c r="F18" s="6"/>
      <c r="G18" s="38"/>
      <c r="H18" s="38"/>
      <c r="I18" s="38"/>
      <c r="J18" s="38"/>
      <c r="K18" s="38"/>
      <c r="L18" s="38"/>
      <c r="M18" s="38"/>
      <c r="N18" s="38"/>
      <c r="O18" s="38"/>
      <c r="P18" s="38"/>
      <c r="Q18" s="38"/>
      <c r="R18" s="38"/>
      <c r="S18" s="38"/>
      <c r="T18" s="38"/>
      <c r="U18" s="38"/>
      <c r="V18" s="27"/>
      <c r="W18" s="27"/>
    </row>
    <row r="19" spans="1:23" x14ac:dyDescent="0.2">
      <c r="A19" s="7" t="s">
        <v>15</v>
      </c>
      <c r="B19" s="6"/>
      <c r="C19" s="6"/>
      <c r="D19" s="24"/>
      <c r="E19" s="24"/>
      <c r="F19" s="23"/>
      <c r="G19" s="23"/>
      <c r="H19" s="23"/>
      <c r="I19" s="23"/>
      <c r="J19" s="23"/>
      <c r="K19" s="23"/>
      <c r="L19" s="23"/>
      <c r="M19" s="23"/>
      <c r="N19" s="23"/>
      <c r="O19" s="23"/>
      <c r="P19" s="23"/>
      <c r="Q19" s="23"/>
      <c r="R19" s="23"/>
      <c r="S19" s="23"/>
      <c r="T19" s="28"/>
      <c r="U19" s="28"/>
      <c r="V19" s="27"/>
      <c r="W19" s="27"/>
    </row>
    <row r="20" spans="1:23" x14ac:dyDescent="0.2">
      <c r="A20" s="23" t="s">
        <v>39</v>
      </c>
      <c r="B20" s="23"/>
      <c r="C20" s="23"/>
      <c r="D20" s="23"/>
      <c r="E20" s="23"/>
      <c r="F20" s="23"/>
      <c r="G20" s="23"/>
      <c r="H20" s="23"/>
      <c r="I20" s="23"/>
      <c r="J20" s="23"/>
      <c r="K20" s="23"/>
      <c r="L20" s="23"/>
      <c r="M20" s="23"/>
      <c r="N20" s="23"/>
      <c r="O20" s="23"/>
      <c r="P20" s="23"/>
      <c r="Q20" s="23"/>
      <c r="R20" s="23"/>
      <c r="S20" s="23"/>
      <c r="T20" s="23"/>
      <c r="U20" s="23"/>
      <c r="V20" s="27"/>
      <c r="W20" s="27"/>
    </row>
    <row r="21" spans="1:23" x14ac:dyDescent="0.2">
      <c r="A21" s="23" t="s">
        <v>45</v>
      </c>
      <c r="B21" s="23"/>
      <c r="C21" s="23"/>
      <c r="D21" s="23"/>
      <c r="E21" s="23"/>
      <c r="F21" s="23"/>
      <c r="G21" s="23"/>
      <c r="H21" s="23"/>
      <c r="I21" s="23"/>
      <c r="J21" s="23"/>
      <c r="K21" s="23"/>
      <c r="L21" s="23"/>
      <c r="M21" s="23"/>
      <c r="N21" s="23"/>
      <c r="O21" s="23"/>
      <c r="P21" s="23"/>
      <c r="Q21" s="23"/>
      <c r="R21" s="23"/>
      <c r="S21" s="23"/>
      <c r="T21" s="23"/>
      <c r="U21" s="23"/>
      <c r="V21" s="27"/>
      <c r="W21" s="27"/>
    </row>
    <row r="22" spans="1:23" x14ac:dyDescent="0.2">
      <c r="A22" s="23" t="s">
        <v>40</v>
      </c>
      <c r="B22" s="23"/>
      <c r="C22" s="23"/>
      <c r="D22" s="23"/>
      <c r="E22" s="23"/>
      <c r="F22" s="23"/>
      <c r="G22" s="23"/>
      <c r="H22" s="23"/>
      <c r="I22" s="23"/>
      <c r="J22" s="23"/>
      <c r="K22" s="23"/>
      <c r="L22" s="23"/>
      <c r="M22" s="23"/>
      <c r="N22" s="23"/>
      <c r="O22" s="23"/>
      <c r="P22" s="23"/>
      <c r="Q22" s="23"/>
      <c r="R22" s="23"/>
      <c r="S22" s="23"/>
      <c r="T22" s="23"/>
      <c r="U22" s="23"/>
      <c r="V22" s="27"/>
      <c r="W22" s="27"/>
    </row>
    <row r="23" spans="1:23" x14ac:dyDescent="0.2">
      <c r="A23" s="23" t="s">
        <v>41</v>
      </c>
      <c r="B23" s="23"/>
      <c r="C23" s="23"/>
      <c r="D23" s="23"/>
      <c r="E23" s="23"/>
      <c r="F23" s="23"/>
      <c r="G23" s="23"/>
      <c r="H23" s="23"/>
      <c r="I23" s="23"/>
      <c r="J23" s="23"/>
      <c r="K23" s="23"/>
      <c r="L23" s="23"/>
      <c r="M23" s="23"/>
      <c r="N23" s="23"/>
      <c r="O23" s="23"/>
      <c r="P23" s="23"/>
      <c r="Q23" s="23"/>
      <c r="R23" s="23"/>
      <c r="S23" s="23"/>
      <c r="T23" s="23"/>
      <c r="U23" s="23"/>
      <c r="V23" s="27"/>
      <c r="W23" s="27"/>
    </row>
    <row r="24" spans="1:23" x14ac:dyDescent="0.2">
      <c r="A24" s="23" t="s">
        <v>42</v>
      </c>
      <c r="B24" s="23"/>
      <c r="C24" s="23"/>
      <c r="D24" s="23"/>
      <c r="E24" s="23"/>
      <c r="F24" s="23"/>
      <c r="G24" s="23"/>
      <c r="H24" s="23"/>
      <c r="I24" s="23"/>
      <c r="J24" s="23"/>
      <c r="K24" s="23"/>
      <c r="L24" s="23"/>
      <c r="M24" s="23"/>
      <c r="N24" s="23"/>
      <c r="O24" s="23"/>
      <c r="P24" s="23"/>
      <c r="Q24" s="23"/>
      <c r="R24" s="23"/>
      <c r="S24" s="23"/>
      <c r="T24" s="23"/>
      <c r="U24" s="23"/>
      <c r="V24" s="27"/>
      <c r="W24" s="27"/>
    </row>
    <row r="25" spans="1:23" x14ac:dyDescent="0.2">
      <c r="A25" s="25" t="s">
        <v>44</v>
      </c>
      <c r="B25" s="23"/>
      <c r="C25" s="23"/>
      <c r="D25" s="23"/>
      <c r="E25" s="23"/>
      <c r="F25" s="23"/>
      <c r="G25" s="23"/>
      <c r="H25" s="23"/>
      <c r="I25" s="23"/>
      <c r="J25" s="6"/>
      <c r="K25" s="23"/>
      <c r="L25" s="23"/>
      <c r="M25" s="23"/>
      <c r="N25" s="23"/>
      <c r="O25" s="23"/>
      <c r="P25" s="23"/>
      <c r="Q25" s="23"/>
      <c r="R25" s="23"/>
      <c r="S25" s="23"/>
      <c r="T25" s="23"/>
      <c r="U25" s="23"/>
      <c r="V25" s="27"/>
      <c r="W25" s="27"/>
    </row>
    <row r="26" spans="1:23" x14ac:dyDescent="0.2">
      <c r="A26" s="40" t="s">
        <v>35</v>
      </c>
      <c r="B26" s="40"/>
      <c r="C26" s="40"/>
      <c r="D26" s="40"/>
      <c r="E26" s="23"/>
      <c r="F26" s="23"/>
      <c r="G26" s="23"/>
      <c r="H26" s="23"/>
      <c r="I26" s="23"/>
      <c r="J26" s="23"/>
      <c r="K26" s="23"/>
      <c r="L26" s="23"/>
      <c r="M26" s="23"/>
      <c r="N26" s="23"/>
      <c r="O26" s="23"/>
      <c r="P26" s="23"/>
      <c r="Q26" s="23"/>
      <c r="R26" s="23"/>
      <c r="S26" s="23"/>
      <c r="T26" s="23"/>
      <c r="U26" s="23"/>
      <c r="V26" s="27"/>
      <c r="W26" s="27"/>
    </row>
    <row r="27" spans="1:23" x14ac:dyDescent="0.2">
      <c r="A27" s="25" t="s">
        <v>31</v>
      </c>
    </row>
  </sheetData>
  <mergeCells count="5">
    <mergeCell ref="A26:D26"/>
    <mergeCell ref="A2:U2"/>
    <mergeCell ref="A3:U3"/>
    <mergeCell ref="A4:U4"/>
    <mergeCell ref="A5:U5"/>
  </mergeCells>
  <pageMargins left="0.7" right="0.7" top="0.75" bottom="0.75" header="0.3" footer="0.3"/>
  <pageSetup scale="60" orientation="landscape" verticalDpi="300" r:id="rId1"/>
  <ignoredErrors>
    <ignoredError sqref="T7:T17 U7:U17"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DE75BAEF0EBB404C9FCF81AE87EE0145" ma:contentTypeVersion="2" ma:contentTypeDescription="Used for general documents" ma:contentTypeScope="" ma:versionID="d29896e8c50739f4d18b67630d4c7cf4">
  <xsd:schema xmlns:xsd="http://www.w3.org/2001/XMLSchema" xmlns:xs="http://www.w3.org/2001/XMLSchema" xmlns:p="http://schemas.microsoft.com/office/2006/metadata/properties" xmlns:ns2="7a336278-0556-40dc-ad1f-738db1cf740b" targetNamespace="http://schemas.microsoft.com/office/2006/metadata/properties" ma:root="true" ma:fieldsID="31cb0a3893951f76ee01543e73bc1fb2"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8a8e2b6b8eb4c5ba4e592c4475c0bd1 xmlns="7a336278-0556-40dc-ad1f-738db1cf740b">
      <Terms xmlns="http://schemas.microsoft.com/office/infopath/2007/PartnerControls">
        <TermInfo xmlns="http://schemas.microsoft.com/office/infopath/2007/PartnerControls">
          <TermName xmlns="http://schemas.microsoft.com/office/infopath/2007/PartnerControls">Land Resource Protection</TermName>
          <TermId xmlns="http://schemas.microsoft.com/office/infopath/2007/PartnerControls">ca189a74-641f-44fd-92e1-defa7ebd845e</TermId>
        </TermInfo>
      </Terms>
    </f8a8e2b6b8eb4c5ba4e592c4475c0bd1>
    <j60a74bcc51d4f538b779647a2a71aa6 xmlns="7a336278-0556-40dc-ad1f-738db1cf740b">
      <Terms xmlns="http://schemas.microsoft.com/office/infopath/2007/PartnerControls">
        <TermInfo xmlns="http://schemas.microsoft.com/office/infopath/2007/PartnerControls">
          <TermName xmlns="http://schemas.microsoft.com/office/infopath/2007/PartnerControls">Government ＆ Partner Agencies</TermName>
          <TermId xmlns="http://schemas.microsoft.com/office/infopath/2007/PartnerControls">3cfbdcf6-b60a-473b-86c0-e52a5fa2093d</TermId>
        </TermInfo>
        <TermInfo xmlns="http://schemas.microsoft.com/office/infopath/2007/PartnerControls">
          <TermName xmlns="http://schemas.microsoft.com/office/infopath/2007/PartnerControls">Researchers ＆ Educators</TermName>
          <TermId xmlns="http://schemas.microsoft.com/office/infopath/2007/PartnerControls">533e310f-00e8-4113-8cea-c50761880dfd</TermId>
        </TermInfo>
      </Terms>
    </j60a74bcc51d4f538b779647a2a71aa6>
    <d98a67cd2c02468ea6d4be1da43b7176 xmlns="7a336278-0556-40dc-ad1f-738db1cf740b">
      <Terms xmlns="http://schemas.microsoft.com/office/infopath/2007/PartnerControls"/>
    </d98a67cd2c02468ea6d4be1da43b7176>
    <TaxKeywordTaxHTField xmlns="7a336278-0556-40dc-ad1f-738db1cf740b">
      <Terms xmlns="http://schemas.microsoft.com/office/infopath/2007/PartnerControls">
        <TermInfo xmlns="http://schemas.microsoft.com/office/infopath/2007/PartnerControls">
          <TermName xmlns="http://schemas.microsoft.com/office/infopath/2007/PartnerControls">1984-2018</TermName>
          <TermId xmlns="http://schemas.microsoft.com/office/infopath/2007/PartnerControls">ed28f0b4-8437-42b0-963a-23d12d7b43fc</TermId>
        </TermInfo>
        <TermInfo xmlns="http://schemas.microsoft.com/office/infopath/2007/PartnerControls">
          <TermName xmlns="http://schemas.microsoft.com/office/infopath/2007/PartnerControls">Los Angeles County</TermName>
          <TermId xmlns="http://schemas.microsoft.com/office/infopath/2007/PartnerControls">87d06133-559b-4039-9641-65f8ca131fa4</TermId>
        </TermInfo>
        <TermInfo xmlns="http://schemas.microsoft.com/office/infopath/2007/PartnerControls">
          <TermName xmlns="http://schemas.microsoft.com/office/infopath/2007/PartnerControls">Land Use Summary</TermName>
          <TermId xmlns="http://schemas.microsoft.com/office/infopath/2007/PartnerControls">f7f02cbf-e44d-46be-81be-ed8f23d0b69e</TermId>
        </TermInfo>
      </Terms>
    </TaxKeywordTaxHTField>
    <h477cce3d7f141d1945d07e5695f78ad xmlns="7a336278-0556-40dc-ad1f-738db1cf740b">
      <Terms xmlns="http://schemas.microsoft.com/office/infopath/2007/PartnerControls"/>
    </h477cce3d7f141d1945d07e5695f78ad>
    <TaxCatchAll xmlns="7a336278-0556-40dc-ad1f-738db1cf740b">
      <Value>148</Value>
      <Value>1178</Value>
      <Value>1180</Value>
      <Value>138</Value>
      <Value>139</Value>
      <Value>1277</Value>
    </TaxCatchAll>
  </documentManagement>
</p:properties>
</file>

<file path=customXml/itemProps1.xml><?xml version="1.0" encoding="utf-8"?>
<ds:datastoreItem xmlns:ds="http://schemas.openxmlformats.org/officeDocument/2006/customXml" ds:itemID="{2BBF1144-2ABC-4C7C-A7EF-9E890FAC0299}"/>
</file>

<file path=customXml/itemProps2.xml><?xml version="1.0" encoding="utf-8"?>
<ds:datastoreItem xmlns:ds="http://schemas.openxmlformats.org/officeDocument/2006/customXml" ds:itemID="{AB26CE91-CBF8-4C51-85C8-6F03D0EB7AF0}"/>
</file>

<file path=customXml/itemProps3.xml><?xml version="1.0" encoding="utf-8"?>
<ds:datastoreItem xmlns:ds="http://schemas.openxmlformats.org/officeDocument/2006/customXml" ds:itemID="{ECACC14D-79D8-43D5-A6CD-CDCAAF104B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Los Angeles County Land Use</vt:lpstr>
    </vt:vector>
  </TitlesOfParts>
  <Company>CA Department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Los Angeles County 1984-2018 Land Use Summary</dc:title>
  <dc:subject>Land Use Summary of Los Angeles County from 1984-2018.</dc:subject>
  <dc:creator>Department of Conservation, Farmland Mapping and Monitoring Program</dc:creator>
  <cp:keywords>Los Angeles County; Land Use Summary; 1984-2018</cp:keywords>
  <dc:description>Web Accessibility Statement. If you find any part of this document to be inaccessible with assistive technology, visit our Accessibility web page at conservation.ca.gov to report the issue and request alternative means of access. To help us respond to your concern, please include in your request: your contact information, the title of this document, and the web address where you obtained it.</dc:description>
  <cp:lastModifiedBy>Kisko, Kerri@DOC</cp:lastModifiedBy>
  <cp:lastPrinted>2020-12-18T04:51:51Z</cp:lastPrinted>
  <dcterms:created xsi:type="dcterms:W3CDTF">2020-06-02T00:30:18Z</dcterms:created>
  <dcterms:modified xsi:type="dcterms:W3CDTF">2021-11-11T01:55:53Z</dcterms:modified>
  <cp:category>Land Use Summary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0x010100B5E723BB7F66412298F94789433FE2AA040100DE75BAEF0EBB404C9FCF81AE87EE0145</vt:lpwstr>
  </property>
  <property fmtid="{D5CDD505-2E9C-101B-9397-08002B2CF9AE}" pid="3" name="TaxKeyword">
    <vt:lpwstr>1180;#1984-2018|ed28f0b4-8437-42b0-963a-23d12d7b43fc;#1277;#Los Angeles County|87d06133-559b-4039-9641-65f8ca131fa4;#1178;#Land Use Summary|f7f02cbf-e44d-46be-81be-ed8f23d0b69e</vt:lpwstr>
  </property>
  <property fmtid="{D5CDD505-2E9C-101B-9397-08002B2CF9AE}" pid="4" name="scTopics">
    <vt:lpwstr/>
  </property>
  <property fmtid="{D5CDD505-2E9C-101B-9397-08002B2CF9AE}" pid="5" name="scDivision">
    <vt:lpwstr>148;#Land Resource Protection|ca189a74-641f-44fd-92e1-defa7ebd845e</vt:lpwstr>
  </property>
  <property fmtid="{D5CDD505-2E9C-101B-9397-08002B2CF9AE}" pid="6" name="scInformationFor">
    <vt:lpwstr>138;#Government ＆ Partner Agencies|3cfbdcf6-b60a-473b-86c0-e52a5fa2093d;#139;#Researchers ＆ Educators|533e310f-00e8-4113-8cea-c50761880dfd</vt:lpwstr>
  </property>
  <property fmtid="{D5CDD505-2E9C-101B-9397-08002B2CF9AE}" pid="7" name="scSubAudiences">
    <vt:lpwstr/>
  </property>
</Properties>
</file>